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<sst xmlns="http://schemas.openxmlformats.org/spreadsheetml/2006/main" count="186" uniqueCount="133">
  <si>
    <t>Sveitarfélaga</t>
  </si>
  <si>
    <t xml:space="preserve">Leiðréttingar </t>
  </si>
  <si>
    <t>Garðabær</t>
  </si>
  <si>
    <t>Bessastaðahreppur</t>
  </si>
  <si>
    <t>Mosfellsbær</t>
  </si>
  <si>
    <t>Kjósarhreppur</t>
  </si>
  <si>
    <t>Reykjanesbær</t>
  </si>
  <si>
    <t>Gerðahreppur</t>
  </si>
  <si>
    <t>Vatnsleysustrandarhreppur</t>
  </si>
  <si>
    <t>Hvalfjarðarstrandarhreppur</t>
  </si>
  <si>
    <t>Skilmannahreppur</t>
  </si>
  <si>
    <t>Innri-Akraneshreppur</t>
  </si>
  <si>
    <t>Leirár- og Melahreppur</t>
  </si>
  <si>
    <t>Skorradalshreppur</t>
  </si>
  <si>
    <t>Hvítársíðuhreppur</t>
  </si>
  <si>
    <t>Borgarbyggð</t>
  </si>
  <si>
    <t>Kolbeinsstaðahreppur</t>
  </si>
  <si>
    <t>Eyrarsveit</t>
  </si>
  <si>
    <t>Helgafellssveit</t>
  </si>
  <si>
    <t>Eyja- og Miklaholtshreppur</t>
  </si>
  <si>
    <t>Snæfellsbær</t>
  </si>
  <si>
    <t>Saurbæjarhreppur</t>
  </si>
  <si>
    <t>Dalabyggð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</si>
  <si>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</si>
  <si>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</si>
  <si>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</si>
  <si>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</si>
  <si>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</si>
  <si>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</si>
  <si>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</si>
  <si>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Hólmavíkurhreppur</t>
  </si>
  <si>
    <t>Broddaneshreppur</t>
  </si>
  <si>
    <t>Sveitarfélagið Skagafjörður</t>
  </si>
  <si>
    <t>Áshreppur</t>
  </si>
  <si>
    <t>Sveinsstaðahreppur</t>
  </si>
  <si>
    <t>Torfalækjarhreppur</t>
  </si>
  <si>
    <t>Svínavatnshreppur</t>
  </si>
  <si>
    <t>Bólstaðarhlíðarhreppur</t>
  </si>
  <si>
    <t>Höfðahreppur</t>
  </si>
  <si>
    <t>Akrahreppur</t>
  </si>
  <si>
    <t>Dalvíkurbyggð</t>
  </si>
  <si>
    <t>Grímseyjarhreppur</t>
  </si>
  <si>
    <t>Arnarneshreppur</t>
  </si>
  <si>
    <t>Eyjafjarðarsveit</t>
  </si>
  <si>
    <t>Grýtubakkahreppur</t>
  </si>
  <si>
    <t>Skútustaðahreppur</t>
  </si>
  <si>
    <t>Aðaldælahreppur</t>
  </si>
  <si>
    <t>Tjörneshreppur</t>
  </si>
  <si>
    <t>Kelduneshreppur</t>
  </si>
  <si>
    <t>Öxarfjarðarhreppur</t>
  </si>
  <si>
    <t>Raufarhafnarhreppur</t>
  </si>
  <si>
    <t>Svalbarðshreppur</t>
  </si>
  <si>
    <t>Þórshafnarhreppur</t>
  </si>
  <si>
    <t>Skeggjastaðahreppur</t>
  </si>
  <si>
    <t>Vopnafjarðarhreppur</t>
  </si>
  <si>
    <t>Fljótsdalshreppur</t>
  </si>
  <si>
    <t>Borgarfjarðarhreppur</t>
  </si>
  <si>
    <t>Mjóafjarðarhreppur</t>
  </si>
  <si>
    <t>Breiðdalshreppur</t>
  </si>
  <si>
    <t>Djúpavogshreppur</t>
  </si>
  <si>
    <t>Sveitarfélagið Hornafjörður</t>
  </si>
  <si>
    <t>Mýrdalshreppur</t>
  </si>
  <si>
    <t>Skaftárhreppur</t>
  </si>
  <si>
    <t>Ásahreppur</t>
  </si>
  <si>
    <t>Gaulverjabæjarhreppur</t>
  </si>
  <si>
    <t>Hraungerðishreppur</t>
  </si>
  <si>
    <t>Villingaholtshreppur</t>
  </si>
  <si>
    <t>Hrunamannahreppur</t>
  </si>
  <si>
    <t>Ölfushreppur</t>
  </si>
  <si>
    <t>Grímsnes- og Grafningshreppur</t>
  </si>
  <si>
    <t>Borgarfjarðarsveit</t>
  </si>
  <si>
    <t>Húnaþing vestra</t>
  </si>
  <si>
    <t>Sveitarfélagið Árborg</t>
  </si>
  <si>
    <t>Reykjavíkurborg</t>
  </si>
  <si>
    <t>Kópavogsbær</t>
  </si>
  <si>
    <t>Seltjarnarneskaupstaður</t>
  </si>
  <si>
    <t>Hafnarfjarðarkaupstaður</t>
  </si>
  <si>
    <t>Grindavíkurkaupstaður</t>
  </si>
  <si>
    <t>Sandgerðisbær</t>
  </si>
  <si>
    <t>Akraneskaupstaður</t>
  </si>
  <si>
    <t>Stykkishólmsbær</t>
  </si>
  <si>
    <t>Bolungarvíkurkaupstaður</t>
  </si>
  <si>
    <t>Bæjarhreppur, Strand.</t>
  </si>
  <si>
    <t>Siglufjarðarkaupstaður</t>
  </si>
  <si>
    <t>Blönduósbær</t>
  </si>
  <si>
    <t>Akureyrarkaupstaður</t>
  </si>
  <si>
    <t>Húsavíkurkaupstaður</t>
  </si>
  <si>
    <t>Ólafsfjarðarkaupstaður</t>
  </si>
  <si>
    <t>Svalbarðsstrandarhr.</t>
  </si>
  <si>
    <t>Seyðisfjarðarkaupstaður</t>
  </si>
  <si>
    <t>Fjarðabyggð</t>
  </si>
  <si>
    <t>Fáskrúðsfjarðarhreppur</t>
  </si>
  <si>
    <t>Vestmannaeyjabær</t>
  </si>
  <si>
    <t>Hveragerðisbær</t>
  </si>
  <si>
    <t>Hörgárbyggð</t>
  </si>
  <si>
    <t>Skagabyggð</t>
  </si>
  <si>
    <t>Þingeyjarsveit</t>
  </si>
  <si>
    <t>Rangárþing eystra</t>
  </si>
  <si>
    <t>Rangárþing ytra</t>
  </si>
  <si>
    <t>Skeiða- og Gnúpverjahreppur</t>
  </si>
  <si>
    <t>Bláskógabyggð</t>
  </si>
  <si>
    <t>Austurbyggð</t>
  </si>
  <si>
    <t>Fljótsdalshérað</t>
  </si>
  <si>
    <t xml:space="preserve">Sv.nr. </t>
  </si>
  <si>
    <t>Húnavatnshreppur</t>
  </si>
  <si>
    <t>v. 2005</t>
  </si>
  <si>
    <t>Sveitarfélagið Álftanes</t>
  </si>
  <si>
    <t>Grindavík</t>
  </si>
  <si>
    <t>Sandgerði</t>
  </si>
  <si>
    <t>Sveitarfélagið Garður</t>
  </si>
  <si>
    <t>Sveitarfélagið Vogar</t>
  </si>
  <si>
    <t>Hvalfjarðarsveit</t>
  </si>
  <si>
    <t>Grundarfjarðarbær</t>
  </si>
  <si>
    <t>Stykkishólmur</t>
  </si>
  <si>
    <t>Bolungarvík</t>
  </si>
  <si>
    <t>Bæjarhreppur</t>
  </si>
  <si>
    <t>Strandabyggð</t>
  </si>
  <si>
    <t>Blönduós</t>
  </si>
  <si>
    <t>Akureyri</t>
  </si>
  <si>
    <t>Norðurþing</t>
  </si>
  <si>
    <t>Fjallabyggð</t>
  </si>
  <si>
    <t>Svalbarðsstrandarhreppur</t>
  </si>
  <si>
    <t>Langanesbyggð</t>
  </si>
  <si>
    <t>Seyðisfjörður</t>
  </si>
  <si>
    <t>Fjarðarbyggð</t>
  </si>
  <si>
    <t>Vestmannaeyjar</t>
  </si>
  <si>
    <t>Rangþárþing eystra</t>
  </si>
  <si>
    <t>Rangþárþing ytra</t>
  </si>
  <si>
    <t>Sveitarfélagið Ölfus</t>
  </si>
  <si>
    <t>Flóahreppur</t>
  </si>
  <si>
    <t>Sveitarfélagið Skagaströnd</t>
  </si>
  <si>
    <t>Framlög</t>
  </si>
  <si>
    <t>Greiðsla ársins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</si>
</sst>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"/>
  </numFmts>
  <fonts count="7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0"/>
      <name val="Opti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21">
      <alignment/>
      <protection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 quotePrefix="1">
      <alignment horizontal="center"/>
    </xf>
    <xf numFmtId="164" fontId="0" fillId="0" borderId="0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3" fontId="3" fillId="0" borderId="0" xfId="21" applyNumberForma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 topLeftCell="A1">
      <selection activeCell="A5" sqref="A5"/>
    </sheetView>
  </sheetViews>
  <sheetFormatPr defaultColWidth="9.140625" defaultRowHeight="12.75"/>
  <cols>
    <col min="1" max="1" width="8.00390625" style="0" bestFit="1" customWidth="1"/>
    <col min="2" max="2" width="2.140625" style="0" customWidth="1"/>
    <col min="3" max="3" width="27.28125" style="0" bestFit="1" customWidth="1"/>
    <col min="4" max="4" width="2.140625" style="0" customWidth="1"/>
    <col min="5" max="5" width="15.140625" style="0" bestFit="1" customWidth="1"/>
    <col min="6" max="6" width="2.140625" style="0" customWidth="1"/>
    <col min="7" max="7" width="13.421875" style="0" bestFit="1" customWidth="1"/>
    <col min="8" max="8" width="2.140625" style="0" customWidth="1"/>
    <col min="9" max="9" width="14.28125" style="0" bestFit="1" customWidth="1"/>
    <col min="11" max="11" width="12.57421875" style="14" bestFit="1" customWidth="1"/>
    <col min="12" max="12" width="10.140625" style="0" bestFit="1" customWidth="1"/>
    <col min="13" max="13" width="11.0039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1"/>
      <c r="B2" s="2"/>
      <c r="C2" s="2"/>
      <c r="D2" s="2"/>
      <c r="E2" s="3" t="s">
        <v>131</v>
      </c>
      <c r="F2" s="3"/>
      <c r="G2" s="3" t="s">
        <v>1</v>
      </c>
      <c r="H2" s="3"/>
      <c r="I2" s="3"/>
    </row>
    <row r="3" spans="1:9" ht="15.75" thickBot="1">
      <c r="A3" s="12" t="s">
        <v>103</v>
      </c>
      <c r="B3" s="4"/>
      <c r="C3" s="4" t="s">
        <v>0</v>
      </c>
      <c r="D3" s="4"/>
      <c r="E3" s="5">
        <v>2007</v>
      </c>
      <c r="F3" s="5"/>
      <c r="G3" s="5" t="s">
        <v>105</v>
      </c>
      <c r="H3" s="5"/>
      <c r="I3" s="5" t="s">
        <v>132</v>
      </c>
    </row>
    <row r="5" spans="1:12" ht="12.75">
      <c r="A5" s="26">
        <v>0</v>
      </c>
      <c r="B5" s="6"/>
      <c r="C5" s="10" t="s">
        <v>73</v>
      </c>
      <c r="E5" s="14">
        <v>0</v>
      </c>
      <c r="G5" s="14">
        <v>0</v>
      </c>
      <c r="I5" s="14">
        <v>0</v>
      </c>
      <c r="L5" s="14"/>
    </row>
    <row r="6" spans="1:12" ht="12.75">
      <c r="A6" s="27">
        <v>1000</v>
      </c>
      <c r="B6" s="6"/>
      <c r="C6" s="10" t="s">
        <v>74</v>
      </c>
      <c r="E6" s="14">
        <v>132903584</v>
      </c>
      <c r="G6" s="14">
        <v>-25190232</v>
      </c>
      <c r="I6" s="14">
        <v>107713352</v>
      </c>
      <c r="L6" s="14"/>
    </row>
    <row r="7" spans="1:12" ht="12.75">
      <c r="A7" s="27">
        <v>1100</v>
      </c>
      <c r="B7" s="6"/>
      <c r="C7" s="10" t="s">
        <v>75</v>
      </c>
      <c r="E7" s="14">
        <v>33150823</v>
      </c>
      <c r="G7" s="14">
        <v>-6650976</v>
      </c>
      <c r="I7" s="14">
        <v>26499847</v>
      </c>
      <c r="L7" s="14"/>
    </row>
    <row r="8" spans="1:12" ht="12.75">
      <c r="A8" s="27">
        <v>1300</v>
      </c>
      <c r="B8" s="6"/>
      <c r="C8" s="10" t="s">
        <v>2</v>
      </c>
      <c r="E8" s="14">
        <v>56691219</v>
      </c>
      <c r="G8" s="14">
        <v>-9926388</v>
      </c>
      <c r="I8" s="14">
        <v>46764831</v>
      </c>
      <c r="L8" s="14"/>
    </row>
    <row r="9" spans="1:12" ht="12.75">
      <c r="A9" s="27">
        <v>1400</v>
      </c>
      <c r="B9" s="6"/>
      <c r="C9" s="10" t="s">
        <v>76</v>
      </c>
      <c r="E9" s="14">
        <v>364451620</v>
      </c>
      <c r="G9" s="14">
        <v>-2316708</v>
      </c>
      <c r="I9" s="14">
        <v>362134912</v>
      </c>
      <c r="L9" s="14"/>
    </row>
    <row r="10" spans="1:12" ht="12.75">
      <c r="A10" s="27">
        <v>1603</v>
      </c>
      <c r="B10" s="6"/>
      <c r="C10" s="10" t="s">
        <v>106</v>
      </c>
      <c r="E10" s="14">
        <v>67972073</v>
      </c>
      <c r="G10" s="14">
        <v>-6201792</v>
      </c>
      <c r="I10" s="14">
        <v>61770281</v>
      </c>
      <c r="L10" s="14"/>
    </row>
    <row r="11" spans="1:12" ht="12.75">
      <c r="A11" s="27">
        <v>1604</v>
      </c>
      <c r="B11" s="6"/>
      <c r="C11" s="10" t="s">
        <v>4</v>
      </c>
      <c r="E11" s="14">
        <v>164582827</v>
      </c>
      <c r="G11" s="14">
        <v>-9216348</v>
      </c>
      <c r="I11" s="14">
        <v>155366479</v>
      </c>
      <c r="L11" s="14"/>
    </row>
    <row r="12" spans="1:12" ht="12.75">
      <c r="A12" s="27">
        <v>1606</v>
      </c>
      <c r="B12" s="6"/>
      <c r="C12" s="10" t="s">
        <v>5</v>
      </c>
      <c r="E12" s="14">
        <v>13132746</v>
      </c>
      <c r="G12" s="14">
        <v>222108</v>
      </c>
      <c r="I12" s="14">
        <v>13354854</v>
      </c>
      <c r="L12" s="14"/>
    </row>
    <row r="13" spans="1:12" ht="12.75">
      <c r="A13" s="27">
        <v>2000</v>
      </c>
      <c r="B13" s="6"/>
      <c r="C13" s="10" t="s">
        <v>6</v>
      </c>
      <c r="E13" s="14">
        <v>226341428</v>
      </c>
      <c r="G13" s="14">
        <v>3465636</v>
      </c>
      <c r="I13" s="14">
        <v>229807064</v>
      </c>
      <c r="L13" s="14"/>
    </row>
    <row r="14" spans="1:12" ht="12.75">
      <c r="A14" s="27">
        <v>2300</v>
      </c>
      <c r="B14" s="6"/>
      <c r="C14" s="10" t="s">
        <v>107</v>
      </c>
      <c r="E14" s="14">
        <v>85490555</v>
      </c>
      <c r="G14" s="14">
        <v>7286496</v>
      </c>
      <c r="I14" s="14">
        <v>92777051</v>
      </c>
      <c r="L14" s="14"/>
    </row>
    <row r="15" spans="1:12" ht="12.75">
      <c r="A15" s="27">
        <v>2503</v>
      </c>
      <c r="B15" s="6"/>
      <c r="C15" s="10" t="s">
        <v>108</v>
      </c>
      <c r="E15" s="14">
        <v>63200813</v>
      </c>
      <c r="G15" s="14">
        <v>-894528</v>
      </c>
      <c r="I15" s="14">
        <v>62306285</v>
      </c>
      <c r="L15" s="14"/>
    </row>
    <row r="16" spans="1:12" ht="12.75">
      <c r="A16" s="27">
        <v>2504</v>
      </c>
      <c r="B16" s="6"/>
      <c r="C16" s="10" t="s">
        <v>109</v>
      </c>
      <c r="E16" s="14">
        <v>59972181</v>
      </c>
      <c r="G16" s="14">
        <v>3678744</v>
      </c>
      <c r="I16" s="14">
        <v>63650925</v>
      </c>
      <c r="L16" s="14"/>
    </row>
    <row r="17" spans="1:12" ht="12.75">
      <c r="A17" s="27">
        <v>2506</v>
      </c>
      <c r="B17" s="6"/>
      <c r="C17" s="10" t="s">
        <v>110</v>
      </c>
      <c r="E17" s="14">
        <v>67200133</v>
      </c>
      <c r="G17" s="14">
        <v>1812912</v>
      </c>
      <c r="I17" s="14">
        <v>69013045</v>
      </c>
      <c r="L17" s="14"/>
    </row>
    <row r="18" spans="1:12" ht="12.75">
      <c r="A18" s="27">
        <v>3000</v>
      </c>
      <c r="B18" s="6"/>
      <c r="C18" t="s">
        <v>79</v>
      </c>
      <c r="E18" s="14">
        <v>78993253</v>
      </c>
      <c r="G18" s="14">
        <v>-1285908</v>
      </c>
      <c r="I18" s="14">
        <v>77707345</v>
      </c>
      <c r="L18" s="14"/>
    </row>
    <row r="19" spans="1:12" ht="12.75">
      <c r="A19" s="27">
        <v>3506</v>
      </c>
      <c r="B19" s="6"/>
      <c r="C19" s="10" t="s">
        <v>13</v>
      </c>
      <c r="E19" s="14">
        <v>841063</v>
      </c>
      <c r="G19" s="14">
        <v>-946716</v>
      </c>
      <c r="I19" s="14">
        <v>-105653</v>
      </c>
      <c r="L19" s="14"/>
    </row>
    <row r="20" spans="1:12" ht="12.75">
      <c r="A20" s="27">
        <v>3511</v>
      </c>
      <c r="B20" s="6"/>
      <c r="C20" s="10" t="s">
        <v>111</v>
      </c>
      <c r="E20" s="14">
        <v>28110405</v>
      </c>
      <c r="G20" s="14">
        <v>517236</v>
      </c>
      <c r="I20" s="14">
        <v>28627641</v>
      </c>
      <c r="L20" s="14"/>
    </row>
    <row r="21" spans="1:12" ht="12.75">
      <c r="A21" s="27">
        <v>3609</v>
      </c>
      <c r="B21" s="6"/>
      <c r="C21" s="10" t="s">
        <v>15</v>
      </c>
      <c r="E21" s="14">
        <v>153941062</v>
      </c>
      <c r="G21" s="14">
        <v>3945444</v>
      </c>
      <c r="I21" s="14">
        <v>157886506</v>
      </c>
      <c r="L21" s="14"/>
    </row>
    <row r="22" spans="1:12" ht="12.75">
      <c r="A22" s="27">
        <v>3709</v>
      </c>
      <c r="B22" s="6"/>
      <c r="C22" s="10" t="s">
        <v>112</v>
      </c>
      <c r="E22" s="14">
        <v>44702457</v>
      </c>
      <c r="G22" s="14">
        <v>2568300</v>
      </c>
      <c r="I22" s="14">
        <v>47270757</v>
      </c>
      <c r="L22" s="14"/>
    </row>
    <row r="23" spans="1:12" ht="12.75">
      <c r="A23" s="27">
        <v>3710</v>
      </c>
      <c r="B23" s="7"/>
      <c r="C23" s="10" t="s">
        <v>18</v>
      </c>
      <c r="E23" s="14">
        <v>0</v>
      </c>
      <c r="G23" s="14">
        <v>0</v>
      </c>
      <c r="I23" s="14">
        <v>0</v>
      </c>
      <c r="L23" s="14"/>
    </row>
    <row r="24" spans="1:12" ht="12.75">
      <c r="A24" s="27">
        <v>3711</v>
      </c>
      <c r="B24" s="6"/>
      <c r="C24" s="10" t="s">
        <v>113</v>
      </c>
      <c r="E24" s="14">
        <v>47720720</v>
      </c>
      <c r="G24" s="14">
        <v>4469124</v>
      </c>
      <c r="I24" s="14">
        <v>52189844</v>
      </c>
      <c r="L24" s="14"/>
    </row>
    <row r="25" spans="1:12" ht="12.75">
      <c r="A25" s="27">
        <v>3713</v>
      </c>
      <c r="B25" s="7"/>
      <c r="C25" s="10" t="s">
        <v>19</v>
      </c>
      <c r="E25" s="14">
        <v>9141590</v>
      </c>
      <c r="G25" s="14">
        <v>-147804</v>
      </c>
      <c r="I25" s="14">
        <v>8993786</v>
      </c>
      <c r="L25" s="14"/>
    </row>
    <row r="26" spans="1:12" ht="12.75">
      <c r="A26" s="27">
        <v>3714</v>
      </c>
      <c r="B26" s="6"/>
      <c r="C26" s="10" t="s">
        <v>20</v>
      </c>
      <c r="E26" s="14">
        <v>73540497</v>
      </c>
      <c r="G26" s="14">
        <v>9896988</v>
      </c>
      <c r="I26" s="14">
        <v>83437485</v>
      </c>
      <c r="L26" s="14"/>
    </row>
    <row r="27" spans="1:12" ht="12.75">
      <c r="A27" s="27">
        <v>3811</v>
      </c>
      <c r="B27" s="7"/>
      <c r="C27" s="10" t="s">
        <v>22</v>
      </c>
      <c r="E27" s="14">
        <v>32384799</v>
      </c>
      <c r="G27" s="14">
        <v>1102800</v>
      </c>
      <c r="I27" s="14">
        <v>33487599</v>
      </c>
      <c r="L27" s="14"/>
    </row>
    <row r="28" spans="1:12" ht="12.75">
      <c r="A28" s="27">
        <v>4100</v>
      </c>
      <c r="B28" s="6"/>
      <c r="C28" s="10" t="s">
        <v>114</v>
      </c>
      <c r="E28" s="14">
        <v>29214587</v>
      </c>
      <c r="G28" s="14">
        <v>2090004</v>
      </c>
      <c r="I28" s="14">
        <v>31304591</v>
      </c>
      <c r="L28" s="14"/>
    </row>
    <row r="29" spans="1:12" ht="12.75">
      <c r="A29" s="27">
        <v>4200</v>
      </c>
      <c r="B29" s="6"/>
      <c r="C29" s="10" t="s">
        <v>23</v>
      </c>
      <c r="E29" s="14">
        <v>102553093</v>
      </c>
      <c r="G29" s="14">
        <v>10126896</v>
      </c>
      <c r="I29" s="14">
        <v>112679989</v>
      </c>
      <c r="L29" s="14"/>
    </row>
    <row r="30" spans="1:12" ht="12.75">
      <c r="A30" s="27">
        <v>4502</v>
      </c>
      <c r="B30" s="6"/>
      <c r="C30" s="10" t="s">
        <v>24</v>
      </c>
      <c r="E30" s="14">
        <v>19688037</v>
      </c>
      <c r="G30" s="14">
        <v>960552</v>
      </c>
      <c r="I30" s="14">
        <v>20648589</v>
      </c>
      <c r="L30" s="14"/>
    </row>
    <row r="31" spans="1:12" ht="12.75">
      <c r="A31" s="27">
        <v>4604</v>
      </c>
      <c r="B31" s="6"/>
      <c r="C31" s="10" t="s">
        <v>25</v>
      </c>
      <c r="E31" s="14">
        <v>20517386</v>
      </c>
      <c r="G31" s="14">
        <v>3511872</v>
      </c>
      <c r="I31" s="14">
        <v>24029258</v>
      </c>
      <c r="L31" s="14"/>
    </row>
    <row r="32" spans="1:12" ht="12.75">
      <c r="A32" s="27">
        <v>4607</v>
      </c>
      <c r="B32" s="6"/>
      <c r="C32" s="10" t="s">
        <v>26</v>
      </c>
      <c r="E32" s="14">
        <v>53716165</v>
      </c>
      <c r="G32" s="14">
        <v>6542088</v>
      </c>
      <c r="I32" s="14">
        <v>60258253</v>
      </c>
      <c r="L32" s="14"/>
    </row>
    <row r="33" spans="1:12" ht="12.75">
      <c r="A33" s="27">
        <v>4803</v>
      </c>
      <c r="B33" s="7"/>
      <c r="C33" s="10" t="s">
        <v>27</v>
      </c>
      <c r="E33" s="14">
        <v>21690250</v>
      </c>
      <c r="G33" s="14">
        <v>1286136</v>
      </c>
      <c r="I33" s="14">
        <v>22976386</v>
      </c>
      <c r="L33" s="14"/>
    </row>
    <row r="34" spans="1:12" ht="12.75">
      <c r="A34" s="27">
        <v>4901</v>
      </c>
      <c r="B34" s="6"/>
      <c r="C34" s="10" t="s">
        <v>28</v>
      </c>
      <c r="E34" s="14">
        <v>2188830</v>
      </c>
      <c r="G34" s="14">
        <v>225852</v>
      </c>
      <c r="I34" s="14">
        <v>2414682</v>
      </c>
      <c r="L34" s="14"/>
    </row>
    <row r="35" spans="1:12" ht="12.75">
      <c r="A35" s="27">
        <v>4902</v>
      </c>
      <c r="B35" s="6"/>
      <c r="C35" s="10" t="s">
        <v>29</v>
      </c>
      <c r="E35" s="14">
        <v>9809855</v>
      </c>
      <c r="G35" s="14">
        <v>832116</v>
      </c>
      <c r="I35" s="14">
        <v>10641971</v>
      </c>
      <c r="L35" s="14"/>
    </row>
    <row r="36" spans="1:12" ht="12.75">
      <c r="A36" s="27">
        <v>4908</v>
      </c>
      <c r="B36" s="6"/>
      <c r="C36" s="10" t="s">
        <v>115</v>
      </c>
      <c r="E36" s="14">
        <v>13553895</v>
      </c>
      <c r="G36" s="14">
        <v>905124</v>
      </c>
      <c r="I36" s="14">
        <v>14459019</v>
      </c>
      <c r="L36" s="14"/>
    </row>
    <row r="37" spans="1:12" ht="12.75">
      <c r="A37" s="27">
        <v>4911</v>
      </c>
      <c r="B37" s="6"/>
      <c r="C37" s="10" t="s">
        <v>116</v>
      </c>
      <c r="E37" s="14">
        <v>36423221</v>
      </c>
      <c r="G37" s="14">
        <v>2220984</v>
      </c>
      <c r="I37" s="14">
        <v>38644205</v>
      </c>
      <c r="L37" s="14"/>
    </row>
    <row r="38" spans="1:12" ht="12.75">
      <c r="A38" s="27">
        <v>5200</v>
      </c>
      <c r="B38" s="6"/>
      <c r="C38" s="10" t="s">
        <v>32</v>
      </c>
      <c r="E38" s="14">
        <v>138304947</v>
      </c>
      <c r="G38" s="14">
        <v>16660548</v>
      </c>
      <c r="I38" s="14">
        <v>154965495</v>
      </c>
      <c r="L38" s="14"/>
    </row>
    <row r="39" spans="1:12" ht="12.75">
      <c r="A39" s="27">
        <v>5508</v>
      </c>
      <c r="B39" s="6"/>
      <c r="C39" s="10" t="s">
        <v>71</v>
      </c>
      <c r="E39" s="14">
        <v>61647425</v>
      </c>
      <c r="G39" s="14">
        <v>2203200</v>
      </c>
      <c r="I39" s="14">
        <v>63850625</v>
      </c>
      <c r="L39" s="14"/>
    </row>
    <row r="40" spans="1:12" ht="12.75">
      <c r="A40" s="27">
        <v>5604</v>
      </c>
      <c r="B40" s="6"/>
      <c r="C40" s="10" t="s">
        <v>117</v>
      </c>
      <c r="E40" s="14">
        <v>31353001</v>
      </c>
      <c r="G40" s="14">
        <v>5449068</v>
      </c>
      <c r="I40" s="14">
        <v>36802069</v>
      </c>
      <c r="L40" s="14"/>
    </row>
    <row r="41" spans="1:12" ht="12.75">
      <c r="A41" s="27">
        <v>5609</v>
      </c>
      <c r="B41" s="6"/>
      <c r="C41" s="10" t="s">
        <v>130</v>
      </c>
      <c r="E41" s="14">
        <v>20736556</v>
      </c>
      <c r="G41" s="14">
        <v>2464524</v>
      </c>
      <c r="I41" s="14">
        <v>23201080</v>
      </c>
      <c r="L41" s="14"/>
    </row>
    <row r="42" spans="1:12" ht="12.75">
      <c r="A42" s="27">
        <v>5611</v>
      </c>
      <c r="B42" s="6"/>
      <c r="C42" s="10" t="s">
        <v>95</v>
      </c>
      <c r="E42" s="14">
        <v>8224364</v>
      </c>
      <c r="G42" s="14">
        <v>648708</v>
      </c>
      <c r="I42" s="14">
        <v>8873072</v>
      </c>
      <c r="L42" s="14"/>
    </row>
    <row r="43" spans="1:12" ht="12.75">
      <c r="A43" s="27">
        <v>5612</v>
      </c>
      <c r="B43" s="6"/>
      <c r="C43" s="10" t="s">
        <v>104</v>
      </c>
      <c r="E43" s="14">
        <v>36401105</v>
      </c>
      <c r="G43" s="14">
        <v>2305680</v>
      </c>
      <c r="I43" s="14">
        <v>38706785</v>
      </c>
      <c r="L43" s="14"/>
    </row>
    <row r="44" spans="1:12" ht="12.75">
      <c r="A44" s="27">
        <v>5706</v>
      </c>
      <c r="B44" s="6"/>
      <c r="C44" s="10" t="s">
        <v>39</v>
      </c>
      <c r="E44" s="14">
        <v>16261227</v>
      </c>
      <c r="G44" s="14">
        <v>483528</v>
      </c>
      <c r="I44" s="14">
        <v>16744755</v>
      </c>
      <c r="L44" s="14"/>
    </row>
    <row r="45" spans="1:12" ht="12.75">
      <c r="A45" s="27">
        <v>6000</v>
      </c>
      <c r="B45" s="8"/>
      <c r="C45" s="10" t="s">
        <v>118</v>
      </c>
      <c r="E45" s="14">
        <v>355220541</v>
      </c>
      <c r="G45" s="14">
        <v>25721280</v>
      </c>
      <c r="I45" s="14">
        <v>380941821</v>
      </c>
      <c r="L45" s="14"/>
    </row>
    <row r="46" spans="1:12" ht="12.75">
      <c r="A46" s="27">
        <v>6100</v>
      </c>
      <c r="B46" s="6"/>
      <c r="C46" s="10" t="s">
        <v>119</v>
      </c>
      <c r="E46" s="14">
        <v>96779993</v>
      </c>
      <c r="G46" s="14">
        <v>11491536</v>
      </c>
      <c r="I46" s="14">
        <v>108271529</v>
      </c>
      <c r="L46" s="14"/>
    </row>
    <row r="47" spans="1:12" ht="12.75">
      <c r="A47" s="27">
        <v>6250</v>
      </c>
      <c r="B47" s="6"/>
      <c r="C47" s="10" t="s">
        <v>120</v>
      </c>
      <c r="E47" s="14">
        <v>75920486</v>
      </c>
      <c r="G47" s="14">
        <v>9120876</v>
      </c>
      <c r="I47" s="14">
        <v>85041362</v>
      </c>
      <c r="L47" s="14"/>
    </row>
    <row r="48" spans="1:12" ht="12.75">
      <c r="A48" s="27">
        <v>6400</v>
      </c>
      <c r="B48" s="6"/>
      <c r="C48" s="10" t="s">
        <v>40</v>
      </c>
      <c r="E48" s="14">
        <v>96146643</v>
      </c>
      <c r="G48" s="14">
        <v>7963380</v>
      </c>
      <c r="I48" s="14">
        <v>104110023</v>
      </c>
      <c r="L48" s="14"/>
    </row>
    <row r="49" spans="1:12" ht="12.75">
      <c r="A49" s="27">
        <v>6501</v>
      </c>
      <c r="B49" s="6"/>
      <c r="C49" s="10" t="s">
        <v>41</v>
      </c>
      <c r="E49" s="14">
        <v>5152931</v>
      </c>
      <c r="G49" s="14">
        <v>148644</v>
      </c>
      <c r="I49" s="14">
        <v>5301575</v>
      </c>
      <c r="L49" s="14"/>
    </row>
    <row r="50" spans="1:12" ht="12.75">
      <c r="A50" s="27">
        <v>6506</v>
      </c>
      <c r="B50" s="8"/>
      <c r="C50" s="10" t="s">
        <v>42</v>
      </c>
      <c r="E50" s="14">
        <v>9640244</v>
      </c>
      <c r="G50" s="14">
        <v>878424</v>
      </c>
      <c r="I50" s="14">
        <v>10518668</v>
      </c>
      <c r="L50" s="14"/>
    </row>
    <row r="51" spans="1:12" ht="12.75">
      <c r="A51" s="27">
        <v>6513</v>
      </c>
      <c r="B51" s="6"/>
      <c r="C51" s="10" t="s">
        <v>43</v>
      </c>
      <c r="E51" s="14">
        <v>56758255</v>
      </c>
      <c r="G51" s="14">
        <v>3576504</v>
      </c>
      <c r="I51" s="14">
        <v>60334759</v>
      </c>
      <c r="L51" s="14"/>
    </row>
    <row r="52" spans="1:12" ht="12.75">
      <c r="A52" s="27">
        <v>6514</v>
      </c>
      <c r="B52" s="8"/>
      <c r="C52" s="10" t="s">
        <v>94</v>
      </c>
      <c r="E52" s="14">
        <v>24162863</v>
      </c>
      <c r="G52" s="14">
        <v>1198284</v>
      </c>
      <c r="I52" s="14">
        <v>25361147</v>
      </c>
      <c r="L52" s="14"/>
    </row>
    <row r="53" spans="1:12" ht="12.75">
      <c r="A53" s="27">
        <v>6601</v>
      </c>
      <c r="B53" s="8"/>
      <c r="C53" s="10" t="s">
        <v>121</v>
      </c>
      <c r="E53" s="14">
        <v>30704899</v>
      </c>
      <c r="G53" s="14">
        <v>1285164</v>
      </c>
      <c r="I53" s="14">
        <v>31990063</v>
      </c>
      <c r="L53" s="14"/>
    </row>
    <row r="54" spans="1:12" ht="12.75">
      <c r="A54" s="27">
        <v>6602</v>
      </c>
      <c r="B54" s="6"/>
      <c r="C54" s="10" t="s">
        <v>44</v>
      </c>
      <c r="E54" s="14">
        <v>27702209</v>
      </c>
      <c r="G54" s="14">
        <v>2506356</v>
      </c>
      <c r="I54" s="14">
        <v>30208565</v>
      </c>
      <c r="L54" s="14"/>
    </row>
    <row r="55" spans="1:12" ht="12.75">
      <c r="A55" s="27">
        <v>6607</v>
      </c>
      <c r="B55" s="6"/>
      <c r="C55" s="10" t="s">
        <v>45</v>
      </c>
      <c r="E55" s="14">
        <v>27949547</v>
      </c>
      <c r="G55" s="14">
        <v>3936840</v>
      </c>
      <c r="I55" s="14">
        <v>31886387</v>
      </c>
      <c r="L55" s="14"/>
    </row>
    <row r="56" spans="1:12" ht="12.75">
      <c r="A56" s="27">
        <v>6609</v>
      </c>
      <c r="B56" s="8"/>
      <c r="C56" s="10" t="s">
        <v>46</v>
      </c>
      <c r="E56" s="14">
        <v>15758473</v>
      </c>
      <c r="G56" s="14">
        <v>2029872</v>
      </c>
      <c r="I56" s="14">
        <v>17788345</v>
      </c>
      <c r="L56" s="14"/>
    </row>
    <row r="57" spans="1:12" ht="12.75">
      <c r="A57" s="27">
        <v>6611</v>
      </c>
      <c r="B57" s="6"/>
      <c r="C57" s="10" t="s">
        <v>47</v>
      </c>
      <c r="E57" s="14">
        <v>1177934</v>
      </c>
      <c r="G57" s="14">
        <v>190692</v>
      </c>
      <c r="I57" s="14">
        <v>1368626</v>
      </c>
      <c r="L57" s="14"/>
    </row>
    <row r="58" spans="1:12" ht="12.75">
      <c r="A58" s="27">
        <v>6612</v>
      </c>
      <c r="B58" s="6"/>
      <c r="C58" s="10" t="s">
        <v>96</v>
      </c>
      <c r="E58" s="14">
        <v>48269810</v>
      </c>
      <c r="G58" s="14">
        <v>2882124</v>
      </c>
      <c r="I58" s="14">
        <v>51151934</v>
      </c>
      <c r="L58" s="14"/>
    </row>
    <row r="59" spans="1:12" ht="12.75">
      <c r="A59" s="27">
        <v>6706</v>
      </c>
      <c r="B59" s="6"/>
      <c r="C59" s="10" t="s">
        <v>51</v>
      </c>
      <c r="E59" s="14">
        <v>6122459</v>
      </c>
      <c r="G59" s="14">
        <v>1117956</v>
      </c>
      <c r="I59" s="14">
        <v>7240415</v>
      </c>
      <c r="L59" s="14"/>
    </row>
    <row r="60" spans="1:12" ht="12.75">
      <c r="A60" s="27">
        <v>6709</v>
      </c>
      <c r="B60" s="6"/>
      <c r="C60" s="10" t="s">
        <v>122</v>
      </c>
      <c r="E60" s="14">
        <v>23387601</v>
      </c>
      <c r="G60" s="14">
        <v>1716672</v>
      </c>
      <c r="I60" s="14">
        <v>25104273</v>
      </c>
      <c r="L60" s="14"/>
    </row>
    <row r="61" spans="1:12" ht="12.75">
      <c r="A61" s="27">
        <v>7000</v>
      </c>
      <c r="B61" s="6"/>
      <c r="C61" s="10" t="s">
        <v>123</v>
      </c>
      <c r="E61" s="14">
        <v>17616460</v>
      </c>
      <c r="G61" s="14">
        <v>539340</v>
      </c>
      <c r="I61" s="14">
        <v>18155800</v>
      </c>
      <c r="L61" s="14"/>
    </row>
    <row r="62" spans="1:12" ht="12.75">
      <c r="A62" s="27">
        <v>7300</v>
      </c>
      <c r="B62" s="6"/>
      <c r="C62" s="10" t="s">
        <v>124</v>
      </c>
      <c r="E62" s="14">
        <v>0</v>
      </c>
      <c r="G62" s="14">
        <v>-24920484</v>
      </c>
      <c r="I62" s="14">
        <v>-24920484</v>
      </c>
      <c r="L62" s="14"/>
    </row>
    <row r="63" spans="1:12" ht="12.75">
      <c r="A63" s="27">
        <v>7502</v>
      </c>
      <c r="B63" s="6"/>
      <c r="C63" s="10" t="s">
        <v>54</v>
      </c>
      <c r="E63" s="14">
        <v>29545655</v>
      </c>
      <c r="G63" s="14">
        <v>5539512</v>
      </c>
      <c r="I63" s="14">
        <v>35085167</v>
      </c>
      <c r="L63" s="14"/>
    </row>
    <row r="64" spans="1:12" ht="12.75">
      <c r="A64" s="27">
        <v>7505</v>
      </c>
      <c r="B64" s="6"/>
      <c r="C64" s="10" t="s">
        <v>55</v>
      </c>
      <c r="E64" s="14">
        <v>0</v>
      </c>
      <c r="G64" s="14">
        <v>0</v>
      </c>
      <c r="I64" s="14">
        <v>0</v>
      </c>
      <c r="L64" s="14"/>
    </row>
    <row r="65" spans="1:12" ht="12.75">
      <c r="A65" s="27">
        <v>7509</v>
      </c>
      <c r="B65" s="6"/>
      <c r="C65" s="10" t="s">
        <v>56</v>
      </c>
      <c r="E65" s="14">
        <v>11259722</v>
      </c>
      <c r="G65" s="14">
        <v>689376</v>
      </c>
      <c r="I65" s="14">
        <v>11949098</v>
      </c>
      <c r="L65" s="14"/>
    </row>
    <row r="66" spans="1:12" ht="12.75">
      <c r="A66" s="27">
        <v>7613</v>
      </c>
      <c r="B66" s="6"/>
      <c r="C66" s="10" t="s">
        <v>58</v>
      </c>
      <c r="E66" s="14">
        <v>19392953</v>
      </c>
      <c r="G66" s="14">
        <v>2720232</v>
      </c>
      <c r="I66" s="14">
        <v>22113185</v>
      </c>
      <c r="L66" s="14"/>
    </row>
    <row r="67" spans="1:12" ht="12.75">
      <c r="A67" s="27">
        <v>7617</v>
      </c>
      <c r="B67" s="6"/>
      <c r="C67" s="10" t="s">
        <v>59</v>
      </c>
      <c r="E67" s="14">
        <v>16543490</v>
      </c>
      <c r="G67" s="14">
        <v>2504484</v>
      </c>
      <c r="I67" s="14">
        <v>19047974</v>
      </c>
      <c r="L67" s="14"/>
    </row>
    <row r="68" spans="1:12" ht="12.75">
      <c r="A68" s="27">
        <v>7620</v>
      </c>
      <c r="B68" s="8"/>
      <c r="C68" s="10" t="s">
        <v>102</v>
      </c>
      <c r="E68" s="14">
        <v>29899623</v>
      </c>
      <c r="G68" s="14">
        <v>-77025876</v>
      </c>
      <c r="I68" s="14">
        <v>-47126253</v>
      </c>
      <c r="L68" s="14"/>
    </row>
    <row r="69" spans="1:12" ht="12.75">
      <c r="A69" s="27">
        <v>7708</v>
      </c>
      <c r="B69" s="7"/>
      <c r="C69" s="10" t="s">
        <v>60</v>
      </c>
      <c r="E69" s="14">
        <v>145840827</v>
      </c>
      <c r="G69" s="14">
        <v>11115024</v>
      </c>
      <c r="I69" s="14">
        <v>156955851</v>
      </c>
      <c r="L69" s="14"/>
    </row>
    <row r="70" spans="1:12" ht="12.75">
      <c r="A70" s="27">
        <v>8000</v>
      </c>
      <c r="B70" s="6"/>
      <c r="C70" s="10" t="s">
        <v>125</v>
      </c>
      <c r="E70" s="14">
        <v>80701840</v>
      </c>
      <c r="G70" s="14">
        <v>5934216</v>
      </c>
      <c r="I70" s="14">
        <v>86636056</v>
      </c>
      <c r="L70" s="14"/>
    </row>
    <row r="71" spans="1:12" ht="12.75">
      <c r="A71" s="27">
        <v>8200</v>
      </c>
      <c r="B71" s="6"/>
      <c r="C71" s="10" t="s">
        <v>72</v>
      </c>
      <c r="E71" s="14">
        <v>173940218</v>
      </c>
      <c r="G71" s="14">
        <v>-263988</v>
      </c>
      <c r="I71" s="14">
        <v>173676230</v>
      </c>
      <c r="L71" s="14"/>
    </row>
    <row r="72" spans="1:12" ht="12.75">
      <c r="A72" s="27">
        <v>8508</v>
      </c>
      <c r="B72" s="7"/>
      <c r="C72" s="10" t="s">
        <v>61</v>
      </c>
      <c r="E72" s="14">
        <v>30159836</v>
      </c>
      <c r="G72" s="14">
        <v>1604532</v>
      </c>
      <c r="I72" s="14">
        <v>31764368</v>
      </c>
      <c r="L72" s="14"/>
    </row>
    <row r="73" spans="1:12" ht="12.75">
      <c r="A73" s="27">
        <v>8509</v>
      </c>
      <c r="B73" s="6"/>
      <c r="C73" s="10" t="s">
        <v>62</v>
      </c>
      <c r="E73" s="14">
        <v>22991946</v>
      </c>
      <c r="G73" s="14">
        <v>1496028</v>
      </c>
      <c r="I73" s="14">
        <v>24487974</v>
      </c>
      <c r="L73" s="14"/>
    </row>
    <row r="74" spans="1:12" ht="12.75">
      <c r="A74" s="27">
        <v>8610</v>
      </c>
      <c r="B74" s="6"/>
      <c r="C74" s="10" t="s">
        <v>63</v>
      </c>
      <c r="E74" s="14">
        <v>2662345</v>
      </c>
      <c r="G74" s="14">
        <v>-612936</v>
      </c>
      <c r="I74" s="14">
        <v>2049409</v>
      </c>
      <c r="L74" s="14"/>
    </row>
    <row r="75" spans="1:12" ht="12.75">
      <c r="A75" s="27">
        <v>8613</v>
      </c>
      <c r="B75" s="6"/>
      <c r="C75" s="10" t="s">
        <v>126</v>
      </c>
      <c r="E75" s="14">
        <v>78572681</v>
      </c>
      <c r="G75" s="14">
        <v>5741076</v>
      </c>
      <c r="I75" s="14">
        <v>84313757</v>
      </c>
      <c r="L75" s="14"/>
    </row>
    <row r="76" spans="1:12" ht="12.75">
      <c r="A76" s="27">
        <v>8614</v>
      </c>
      <c r="B76" s="6"/>
      <c r="C76" s="10" t="s">
        <v>127</v>
      </c>
      <c r="E76" s="14">
        <v>91363931</v>
      </c>
      <c r="G76" s="14">
        <v>6258792</v>
      </c>
      <c r="I76" s="14">
        <v>97622723</v>
      </c>
      <c r="L76" s="14"/>
    </row>
    <row r="77" spans="1:12" ht="12.75">
      <c r="A77" s="27">
        <v>8710</v>
      </c>
      <c r="B77" s="6"/>
      <c r="C77" s="10" t="s">
        <v>67</v>
      </c>
      <c r="E77" s="14">
        <v>50604670</v>
      </c>
      <c r="G77" s="14">
        <v>2685288</v>
      </c>
      <c r="I77" s="14">
        <v>53289958</v>
      </c>
      <c r="L77" s="14"/>
    </row>
    <row r="78" spans="1:12" ht="12.75">
      <c r="A78" s="27">
        <v>8716</v>
      </c>
      <c r="B78" s="6"/>
      <c r="C78" s="10" t="s">
        <v>93</v>
      </c>
      <c r="E78" s="14">
        <v>76148283</v>
      </c>
      <c r="G78" s="14">
        <v>2668476</v>
      </c>
      <c r="I78" s="14">
        <v>78816759</v>
      </c>
      <c r="L78" s="14"/>
    </row>
    <row r="79" spans="1:12" ht="12.75">
      <c r="A79" s="27">
        <v>8717</v>
      </c>
      <c r="B79" s="6"/>
      <c r="C79" s="10" t="s">
        <v>128</v>
      </c>
      <c r="E79" s="14">
        <v>59545659</v>
      </c>
      <c r="G79" s="14">
        <v>80520</v>
      </c>
      <c r="I79" s="14">
        <v>59626179</v>
      </c>
      <c r="L79" s="14"/>
    </row>
    <row r="80" spans="1:12" ht="12.75">
      <c r="A80" s="27">
        <v>8719</v>
      </c>
      <c r="B80" s="7"/>
      <c r="C80" s="10" t="s">
        <v>69</v>
      </c>
      <c r="E80" s="14">
        <v>12549203</v>
      </c>
      <c r="G80" s="14">
        <v>-103212</v>
      </c>
      <c r="I80" s="14">
        <v>12445991</v>
      </c>
      <c r="L80" s="14"/>
    </row>
    <row r="81" spans="1:12" ht="12.75">
      <c r="A81" s="27">
        <v>8720</v>
      </c>
      <c r="B81" s="6"/>
      <c r="C81" s="10" t="s">
        <v>99</v>
      </c>
      <c r="E81" s="14">
        <v>48349665</v>
      </c>
      <c r="G81" s="14">
        <v>4289448</v>
      </c>
      <c r="I81" s="14">
        <v>52639113</v>
      </c>
      <c r="L81" s="14"/>
    </row>
    <row r="82" spans="1:12" ht="12.75">
      <c r="A82" s="28">
        <v>8721</v>
      </c>
      <c r="B82" s="6"/>
      <c r="C82" s="10" t="s">
        <v>100</v>
      </c>
      <c r="D82" s="29"/>
      <c r="E82" s="14">
        <v>43066465</v>
      </c>
      <c r="F82" s="29"/>
      <c r="G82" s="14">
        <v>-3434676</v>
      </c>
      <c r="H82" s="29"/>
      <c r="I82" s="30">
        <v>39631789</v>
      </c>
      <c r="L82" s="14"/>
    </row>
    <row r="83" spans="1:12" ht="13.5" thickBot="1">
      <c r="A83" s="31">
        <v>8722</v>
      </c>
      <c r="B83" s="32"/>
      <c r="C83" s="16" t="s">
        <v>129</v>
      </c>
      <c r="D83" s="17"/>
      <c r="E83" s="18">
        <v>56526242</v>
      </c>
      <c r="F83" s="17"/>
      <c r="G83" s="18">
        <v>1624956</v>
      </c>
      <c r="H83" s="17"/>
      <c r="I83" s="18">
        <v>58151198</v>
      </c>
      <c r="L83" s="14"/>
    </row>
    <row r="84" ht="8.25" customHeight="1">
      <c r="A84" s="13"/>
    </row>
    <row r="85" spans="1:12" ht="13.5" thickBot="1">
      <c r="A85" s="13"/>
      <c r="E85" s="24">
        <f>SUM(E5:E84)</f>
        <v>4424886394</v>
      </c>
      <c r="F85" s="25"/>
      <c r="G85" s="24">
        <f>SUM(G5:G84)</f>
        <v>60000000</v>
      </c>
      <c r="H85" s="25"/>
      <c r="I85" s="24">
        <f>SUM(I5:I84)</f>
        <v>4484886394</v>
      </c>
      <c r="K85" s="33"/>
      <c r="L85" s="20"/>
    </row>
    <row r="86" spans="1:12" ht="13.5" thickTop="1">
      <c r="A86" s="13"/>
      <c r="K86" s="33"/>
      <c r="L86" s="20"/>
    </row>
    <row r="87" spans="1:7" ht="12.75">
      <c r="A87" s="13"/>
      <c r="E87" s="14"/>
      <c r="F87" s="14"/>
      <c r="G87" s="14"/>
    </row>
    <row r="88" ht="12.75">
      <c r="E88" s="14"/>
    </row>
    <row r="89" spans="5:13" ht="12.75">
      <c r="E89" s="14"/>
      <c r="M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spans="1:5" ht="12.75">
      <c r="A178" s="19"/>
      <c r="B178" s="20"/>
      <c r="E178" s="14"/>
    </row>
    <row r="179" spans="1:5" ht="12.75">
      <c r="A179" s="19"/>
      <c r="B179" s="20"/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spans="1:5" ht="12.75">
      <c r="A187" s="20"/>
      <c r="B187" s="20"/>
      <c r="E187" s="14"/>
    </row>
    <row r="188" spans="1:5" ht="12.75">
      <c r="A188" s="20"/>
      <c r="B188" s="20"/>
      <c r="E188" s="14"/>
    </row>
    <row r="190" ht="12.75">
      <c r="E190" s="14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&amp;L&amp;"Arial,Bold"&amp;11JÖFNUNARSJÓÐUR SVEITARFÉLAGA&amp;"Arial,Regular"&amp;10
Greiðslur almennra jöfnunarframlaga árið 2007&amp;R24. janúar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25">
      <selection activeCell="N36" sqref="N28:N36"/>
    </sheetView>
  </sheetViews>
  <sheetFormatPr defaultColWidth="9.140625" defaultRowHeight="12.75"/>
  <cols>
    <col min="2" max="2" width="21.7109375" style="0" customWidth="1"/>
    <col min="3" max="5" width="11.140625" style="0" bestFit="1" customWidth="1"/>
    <col min="6" max="6" width="10.140625" style="0" bestFit="1" customWidth="1"/>
  </cols>
  <sheetData>
    <row r="1" spans="1:2" ht="12.75">
      <c r="A1" s="21">
        <v>0</v>
      </c>
      <c r="B1" s="6" t="s">
        <v>73</v>
      </c>
    </row>
    <row r="2" spans="1:6" ht="12.75">
      <c r="A2" s="21">
        <v>1000</v>
      </c>
      <c r="B2" s="6" t="s">
        <v>74</v>
      </c>
      <c r="D2" s="14">
        <v>0</v>
      </c>
      <c r="E2" s="14">
        <v>0</v>
      </c>
      <c r="F2" s="14">
        <f>E2-D2</f>
        <v>0</v>
      </c>
    </row>
    <row r="3" spans="1:6" ht="12.75">
      <c r="A3" s="21">
        <v>1100</v>
      </c>
      <c r="B3" s="6" t="s">
        <v>75</v>
      </c>
      <c r="D3" s="14">
        <v>36805756.863889575</v>
      </c>
      <c r="E3" s="14">
        <v>32184758.569001805</v>
      </c>
      <c r="F3" s="14">
        <f>E3-D3</f>
        <v>-4620998.29488777</v>
      </c>
    </row>
    <row r="4" spans="1:6" ht="12.75">
      <c r="A4" s="21">
        <v>1300</v>
      </c>
      <c r="B4" s="6" t="s">
        <v>2</v>
      </c>
      <c r="D4" s="14">
        <v>27394496.445591666</v>
      </c>
      <c r="E4" s="14">
        <v>26260493.146080405</v>
      </c>
      <c r="F4" s="14">
        <f aca="true" t="shared" si="0" ref="F4:F67">E4-D4</f>
        <v>-1134003.2995112613</v>
      </c>
    </row>
    <row r="5" spans="1:6" ht="12.75">
      <c r="A5" s="21">
        <v>1400</v>
      </c>
      <c r="B5" s="6" t="s">
        <v>76</v>
      </c>
      <c r="D5" s="14">
        <v>10651943.10001237</v>
      </c>
      <c r="E5" s="14">
        <v>8895318.042192485</v>
      </c>
      <c r="F5" s="14">
        <f t="shared" si="0"/>
        <v>-1756625.0578198843</v>
      </c>
    </row>
    <row r="6" spans="1:6" ht="12.75">
      <c r="A6" s="21">
        <v>1603</v>
      </c>
      <c r="B6" s="6" t="s">
        <v>3</v>
      </c>
      <c r="D6" s="14">
        <v>242371270.85748348</v>
      </c>
      <c r="E6" s="14">
        <v>236641529.631459</v>
      </c>
      <c r="F6" s="14">
        <f t="shared" si="0"/>
        <v>-5729741.226024479</v>
      </c>
    </row>
    <row r="7" spans="1:6" ht="12.75">
      <c r="A7" s="21">
        <v>1604</v>
      </c>
      <c r="B7" s="6" t="s">
        <v>4</v>
      </c>
      <c r="D7" s="14">
        <v>42485244.43191634</v>
      </c>
      <c r="E7" s="14">
        <v>41756930.72470066</v>
      </c>
      <c r="F7" s="14">
        <f t="shared" si="0"/>
        <v>-728313.7072156817</v>
      </c>
    </row>
    <row r="8" spans="1:6" ht="12.75">
      <c r="A8" s="21">
        <v>1606</v>
      </c>
      <c r="B8" s="6" t="s">
        <v>5</v>
      </c>
      <c r="D8" s="14">
        <v>97463275.47076836</v>
      </c>
      <c r="E8" s="14">
        <v>95473369.06357257</v>
      </c>
      <c r="F8" s="14">
        <f t="shared" si="0"/>
        <v>-1989906.4071957916</v>
      </c>
    </row>
    <row r="9" spans="1:6" ht="12.75">
      <c r="A9" s="21">
        <v>2000</v>
      </c>
      <c r="B9" s="6" t="s">
        <v>6</v>
      </c>
      <c r="D9" s="15">
        <v>9326993.887264658</v>
      </c>
      <c r="E9" s="15">
        <v>9216044.651852533</v>
      </c>
      <c r="F9" s="14">
        <f t="shared" si="0"/>
        <v>-110949.23541212454</v>
      </c>
    </row>
    <row r="10" spans="1:6" ht="12.75">
      <c r="A10" s="21">
        <v>2300</v>
      </c>
      <c r="B10" s="6" t="s">
        <v>77</v>
      </c>
      <c r="D10" s="14">
        <v>115221634.24226677</v>
      </c>
      <c r="E10" s="14">
        <v>112494451.6278482</v>
      </c>
      <c r="F10" s="14">
        <f t="shared" si="0"/>
        <v>-2727182.614418581</v>
      </c>
    </row>
    <row r="11" spans="1:6" ht="12.75">
      <c r="A11" s="21">
        <v>2503</v>
      </c>
      <c r="B11" s="6" t="s">
        <v>78</v>
      </c>
      <c r="D11" s="14">
        <v>49561076.72332414</v>
      </c>
      <c r="E11" s="14">
        <v>48720507.78190297</v>
      </c>
      <c r="F11" s="14">
        <f t="shared" si="0"/>
        <v>-840568.9414211735</v>
      </c>
    </row>
    <row r="12" spans="1:6" ht="12.75">
      <c r="A12" s="21">
        <v>2504</v>
      </c>
      <c r="B12" s="6" t="s">
        <v>7</v>
      </c>
      <c r="D12" s="14">
        <v>45924609.77577013</v>
      </c>
      <c r="E12" s="14">
        <v>45286606.41377341</v>
      </c>
      <c r="F12" s="14">
        <f t="shared" si="0"/>
        <v>-638003.3619967178</v>
      </c>
    </row>
    <row r="13" spans="1:6" ht="12.75">
      <c r="A13" s="22">
        <v>2506</v>
      </c>
      <c r="B13" s="6" t="s">
        <v>8</v>
      </c>
      <c r="D13" s="14">
        <v>35482881.9511147</v>
      </c>
      <c r="E13" s="14">
        <v>34948231.140487395</v>
      </c>
      <c r="F13" s="14">
        <f t="shared" si="0"/>
        <v>-534650.810627304</v>
      </c>
    </row>
    <row r="14" spans="1:6" ht="12.75">
      <c r="A14" s="21">
        <v>3000</v>
      </c>
      <c r="B14" s="6" t="s">
        <v>79</v>
      </c>
      <c r="D14" s="14">
        <v>45023249.14378568</v>
      </c>
      <c r="E14" s="14">
        <v>44449024.515836105</v>
      </c>
      <c r="F14" s="14">
        <f t="shared" si="0"/>
        <v>-574224.6279495731</v>
      </c>
    </row>
    <row r="15" spans="1:6" ht="12.75">
      <c r="A15" s="21">
        <v>3501</v>
      </c>
      <c r="B15" s="6" t="s">
        <v>9</v>
      </c>
      <c r="D15" s="14">
        <v>57278084.41246811</v>
      </c>
      <c r="E15" s="14">
        <v>55867784.95406357</v>
      </c>
      <c r="F15" s="14">
        <f t="shared" si="0"/>
        <v>-1410299.458404541</v>
      </c>
    </row>
    <row r="16" spans="1:6" ht="12.75">
      <c r="A16" s="21">
        <v>3502</v>
      </c>
      <c r="B16" s="6" t="s">
        <v>10</v>
      </c>
      <c r="D16" s="14">
        <v>7548121.131809668</v>
      </c>
      <c r="E16" s="14">
        <v>7451495.748080344</v>
      </c>
      <c r="F16" s="14">
        <f t="shared" si="0"/>
        <v>-96625.38372932374</v>
      </c>
    </row>
    <row r="17" spans="1:6" ht="12.75">
      <c r="A17" s="21">
        <v>3503</v>
      </c>
      <c r="B17" s="6" t="s">
        <v>11</v>
      </c>
      <c r="D17" s="14">
        <v>9630772.817833772</v>
      </c>
      <c r="E17" s="14">
        <v>9512998.975370947</v>
      </c>
      <c r="F17" s="14">
        <f t="shared" si="0"/>
        <v>-117773.84246282466</v>
      </c>
    </row>
    <row r="18" spans="1:6" ht="12.75">
      <c r="A18" s="21">
        <v>3504</v>
      </c>
      <c r="B18" s="6" t="s">
        <v>12</v>
      </c>
      <c r="D18" s="14">
        <v>3544654.6849764944</v>
      </c>
      <c r="E18" s="14">
        <v>3492387.94935508</v>
      </c>
      <c r="F18" s="14">
        <f t="shared" si="0"/>
        <v>-52266.73562141461</v>
      </c>
    </row>
    <row r="19" spans="1:6" ht="12.75">
      <c r="A19" s="21">
        <v>3506</v>
      </c>
      <c r="B19" s="7" t="s">
        <v>13</v>
      </c>
      <c r="D19" s="14">
        <v>7437357.166875199</v>
      </c>
      <c r="E19" s="14">
        <v>7347648.881008719</v>
      </c>
      <c r="F19" s="14">
        <f t="shared" si="0"/>
        <v>-89708.28586648032</v>
      </c>
    </row>
    <row r="20" spans="1:6" ht="12.75">
      <c r="A20" s="21">
        <v>3510</v>
      </c>
      <c r="B20" s="6" t="s">
        <v>70</v>
      </c>
      <c r="D20" s="14">
        <v>1113234.9740756585</v>
      </c>
      <c r="E20" s="14">
        <v>1201551.4341179845</v>
      </c>
      <c r="F20" s="14">
        <f t="shared" si="0"/>
        <v>88316.46004232601</v>
      </c>
    </row>
    <row r="21" spans="1:6" ht="12.75">
      <c r="A21" s="21">
        <v>3601</v>
      </c>
      <c r="B21" s="7" t="s">
        <v>14</v>
      </c>
      <c r="D21" s="14">
        <v>36361530.73310341</v>
      </c>
      <c r="E21" s="14">
        <v>37791991.023737274</v>
      </c>
      <c r="F21" s="14">
        <f t="shared" si="0"/>
        <v>1430460.2906338647</v>
      </c>
    </row>
    <row r="22" spans="1:6" ht="12.75">
      <c r="A22" s="21">
        <v>3609</v>
      </c>
      <c r="B22" s="6" t="s">
        <v>15</v>
      </c>
      <c r="D22" s="14">
        <v>6602075.733906979</v>
      </c>
      <c r="E22" s="14">
        <v>7307471.754083174</v>
      </c>
      <c r="F22" s="14">
        <f t="shared" si="0"/>
        <v>705396.0201761955</v>
      </c>
    </row>
    <row r="23" spans="1:6" ht="12.75">
      <c r="A23" s="21">
        <v>3701</v>
      </c>
      <c r="B23" s="7" t="s">
        <v>16</v>
      </c>
      <c r="D23" s="14">
        <v>52649441.80828323</v>
      </c>
      <c r="E23" s="14">
        <v>56544055.22136447</v>
      </c>
      <c r="F23" s="14">
        <f t="shared" si="0"/>
        <v>3894613.413081236</v>
      </c>
    </row>
    <row r="24" spans="1:6" ht="12.75">
      <c r="A24" s="21">
        <v>3709</v>
      </c>
      <c r="B24" s="6" t="s">
        <v>17</v>
      </c>
      <c r="D24" s="14">
        <v>7922095.056736453</v>
      </c>
      <c r="E24" s="14">
        <v>7833265.346266394</v>
      </c>
      <c r="F24" s="14">
        <f t="shared" si="0"/>
        <v>-88829.71047005989</v>
      </c>
    </row>
    <row r="25" spans="1:6" ht="12.75">
      <c r="A25" s="21">
        <v>3710</v>
      </c>
      <c r="B25" s="6" t="s">
        <v>18</v>
      </c>
      <c r="D25" s="14">
        <v>37796784.475601956</v>
      </c>
      <c r="E25" s="14">
        <v>37295575.42207432</v>
      </c>
      <c r="F25" s="14">
        <f t="shared" si="0"/>
        <v>-501209.0535276383</v>
      </c>
    </row>
    <row r="26" spans="1:6" ht="12.75">
      <c r="A26" s="21">
        <v>3711</v>
      </c>
      <c r="B26" s="6" t="s">
        <v>80</v>
      </c>
      <c r="D26" s="14">
        <v>0</v>
      </c>
      <c r="E26" s="14">
        <v>0</v>
      </c>
      <c r="F26" s="14">
        <f t="shared" si="0"/>
        <v>0</v>
      </c>
    </row>
    <row r="27" spans="1:6" ht="12.75">
      <c r="A27" s="21">
        <v>3713</v>
      </c>
      <c r="B27" s="6" t="s">
        <v>19</v>
      </c>
      <c r="D27" s="14">
        <v>31929628.42022894</v>
      </c>
      <c r="E27" s="14">
        <v>31447392.557643116</v>
      </c>
      <c r="F27" s="14">
        <f t="shared" si="0"/>
        <v>-482235.862585824</v>
      </c>
    </row>
    <row r="28" spans="1:6" ht="12.75">
      <c r="A28" s="21">
        <v>3714</v>
      </c>
      <c r="B28" s="6" t="s">
        <v>20</v>
      </c>
      <c r="D28" s="14">
        <v>3943649.692673062</v>
      </c>
      <c r="E28" s="14">
        <v>3886385.3830614495</v>
      </c>
      <c r="F28" s="14">
        <f t="shared" si="0"/>
        <v>-57264.309611612465</v>
      </c>
    </row>
    <row r="29" spans="1:6" ht="12.75">
      <c r="A29" s="21">
        <v>3809</v>
      </c>
      <c r="B29" s="7" t="s">
        <v>21</v>
      </c>
      <c r="D29" s="14">
        <v>43490994.46277361</v>
      </c>
      <c r="E29" s="14">
        <v>42805460.14109295</v>
      </c>
      <c r="F29" s="14">
        <f t="shared" si="0"/>
        <v>-685534.321680665</v>
      </c>
    </row>
    <row r="30" spans="1:6" ht="12.75">
      <c r="A30" s="21">
        <v>3811</v>
      </c>
      <c r="B30" s="6" t="s">
        <v>22</v>
      </c>
      <c r="D30" s="14">
        <v>4494429.133291303</v>
      </c>
      <c r="E30" s="14">
        <v>4442053.597956597</v>
      </c>
      <c r="F30" s="14">
        <f t="shared" si="0"/>
        <v>-52375.53533470631</v>
      </c>
    </row>
    <row r="31" spans="1:6" ht="12.75">
      <c r="A31" s="21">
        <v>4100</v>
      </c>
      <c r="B31" s="6" t="s">
        <v>81</v>
      </c>
      <c r="D31" s="14">
        <v>20289850.28927751</v>
      </c>
      <c r="E31" s="14">
        <v>20012109.870527595</v>
      </c>
      <c r="F31" s="14">
        <f t="shared" si="0"/>
        <v>-277740.4187499136</v>
      </c>
    </row>
    <row r="32" spans="1:6" ht="12.75">
      <c r="A32" s="21">
        <v>4200</v>
      </c>
      <c r="B32" s="6" t="s">
        <v>23</v>
      </c>
      <c r="D32" s="14">
        <v>19264703.12630799</v>
      </c>
      <c r="E32" s="14">
        <v>18937107.674670745</v>
      </c>
      <c r="F32" s="14">
        <f t="shared" si="0"/>
        <v>-327595.4516372457</v>
      </c>
    </row>
    <row r="33" spans="1:6" ht="12.75">
      <c r="A33" s="21">
        <v>4502</v>
      </c>
      <c r="B33" s="6" t="s">
        <v>24</v>
      </c>
      <c r="D33" s="14">
        <v>66951760.700279705</v>
      </c>
      <c r="E33" s="14">
        <v>65687019.97739076</v>
      </c>
      <c r="F33" s="14">
        <f t="shared" si="0"/>
        <v>-1264740.7228889465</v>
      </c>
    </row>
    <row r="34" spans="1:6" ht="12.75">
      <c r="A34" s="21">
        <v>4604</v>
      </c>
      <c r="B34" s="6" t="s">
        <v>25</v>
      </c>
      <c r="D34" s="14">
        <v>10893587.132491805</v>
      </c>
      <c r="E34" s="14">
        <v>10752483.84647412</v>
      </c>
      <c r="F34" s="14">
        <f t="shared" si="0"/>
        <v>-141103.28601768427</v>
      </c>
    </row>
    <row r="35" spans="1:6" ht="12.75">
      <c r="A35" s="21">
        <v>4607</v>
      </c>
      <c r="B35" s="6" t="s">
        <v>26</v>
      </c>
      <c r="D35" s="14">
        <v>19867674.643574003</v>
      </c>
      <c r="E35" s="14">
        <v>19626818.489371125</v>
      </c>
      <c r="F35" s="14">
        <f t="shared" si="0"/>
        <v>-240856.15420287848</v>
      </c>
    </row>
    <row r="36" spans="1:6" ht="12.75">
      <c r="A36" s="21">
        <v>4803</v>
      </c>
      <c r="B36" s="6" t="s">
        <v>27</v>
      </c>
      <c r="D36" s="14">
        <v>36220562.03883027</v>
      </c>
      <c r="E36" s="14">
        <v>35719668.60108529</v>
      </c>
      <c r="F36" s="14">
        <f t="shared" si="0"/>
        <v>-500893.43774498254</v>
      </c>
    </row>
    <row r="37" spans="1:6" ht="12.75">
      <c r="A37" s="21">
        <v>4901</v>
      </c>
      <c r="B37" s="6" t="s">
        <v>28</v>
      </c>
      <c r="D37" s="14">
        <v>13546483.463962775</v>
      </c>
      <c r="E37" s="14">
        <v>13380407.080666674</v>
      </c>
      <c r="F37" s="14">
        <f t="shared" si="0"/>
        <v>-166076.38329610042</v>
      </c>
    </row>
    <row r="38" spans="1:6" ht="12.75">
      <c r="A38" s="21">
        <v>4902</v>
      </c>
      <c r="B38" s="6" t="s">
        <v>29</v>
      </c>
      <c r="D38" s="14">
        <v>1849507.8546733898</v>
      </c>
      <c r="E38" s="14">
        <v>1824207.260885376</v>
      </c>
      <c r="F38" s="14">
        <f t="shared" si="0"/>
        <v>-25300.593788013794</v>
      </c>
    </row>
    <row r="39" spans="1:6" ht="12.75">
      <c r="A39" s="21">
        <v>4908</v>
      </c>
      <c r="B39" s="6" t="s">
        <v>82</v>
      </c>
      <c r="D39" s="14">
        <v>5571824.933474284</v>
      </c>
      <c r="E39" s="14">
        <v>5500095.591190983</v>
      </c>
      <c r="F39" s="14">
        <f t="shared" si="0"/>
        <v>-71729.34228330106</v>
      </c>
    </row>
    <row r="40" spans="1:6" ht="12.75">
      <c r="A40" s="21">
        <v>4909</v>
      </c>
      <c r="B40" s="6" t="s">
        <v>31</v>
      </c>
      <c r="D40" s="14">
        <v>8236136.927260609</v>
      </c>
      <c r="E40" s="14">
        <v>8143252.875662911</v>
      </c>
      <c r="F40" s="14">
        <f t="shared" si="0"/>
        <v>-92884.05159769859</v>
      </c>
    </row>
    <row r="41" spans="1:6" ht="12.75">
      <c r="A41" s="23">
        <v>4910</v>
      </c>
      <c r="B41" s="8" t="s">
        <v>30</v>
      </c>
      <c r="D41" s="14">
        <v>0</v>
      </c>
      <c r="E41" s="14">
        <v>230467.24974284956</v>
      </c>
      <c r="F41" s="14">
        <f t="shared" si="0"/>
        <v>230467.24974284956</v>
      </c>
    </row>
    <row r="42" spans="1:6" ht="12.75">
      <c r="A42" s="21">
        <v>5000</v>
      </c>
      <c r="B42" s="6" t="s">
        <v>83</v>
      </c>
      <c r="D42" s="14">
        <v>21903675.547321234</v>
      </c>
      <c r="E42" s="14">
        <v>21625171.574045185</v>
      </c>
      <c r="F42" s="14">
        <f t="shared" si="0"/>
        <v>-278503.9732760489</v>
      </c>
    </row>
    <row r="43" spans="1:6" ht="12.75">
      <c r="A43" s="21">
        <v>5200</v>
      </c>
      <c r="B43" s="6" t="s">
        <v>32</v>
      </c>
      <c r="D43" s="14">
        <v>27944670.711384416</v>
      </c>
      <c r="E43" s="14">
        <v>27466813.10652583</v>
      </c>
      <c r="F43" s="14">
        <f t="shared" si="0"/>
        <v>-477857.6048585847</v>
      </c>
    </row>
    <row r="44" spans="1:6" ht="12.75">
      <c r="A44" s="21">
        <v>5508</v>
      </c>
      <c r="B44" s="6" t="s">
        <v>71</v>
      </c>
      <c r="D44" s="14">
        <v>87793292.1673637</v>
      </c>
      <c r="E44" s="14">
        <v>86352066.55727533</v>
      </c>
      <c r="F44" s="14">
        <f t="shared" si="0"/>
        <v>-1441225.6100883782</v>
      </c>
    </row>
    <row r="45" spans="1:6" ht="12.75">
      <c r="A45" s="21">
        <v>5601</v>
      </c>
      <c r="B45" s="6" t="s">
        <v>33</v>
      </c>
      <c r="D45" s="14">
        <v>47035753.02474441</v>
      </c>
      <c r="E45" s="14">
        <v>46427599.99046688</v>
      </c>
      <c r="F45" s="14">
        <f t="shared" si="0"/>
        <v>-608153.0342775285</v>
      </c>
    </row>
    <row r="46" spans="1:6" ht="12.75">
      <c r="A46" s="21">
        <v>5602</v>
      </c>
      <c r="B46" s="7" t="s">
        <v>34</v>
      </c>
      <c r="D46" s="14">
        <v>3621690.9122750172</v>
      </c>
      <c r="E46" s="14">
        <v>3984863.803254381</v>
      </c>
      <c r="F46" s="14">
        <f t="shared" si="0"/>
        <v>363172.8909793636</v>
      </c>
    </row>
    <row r="47" spans="1:6" ht="12.75">
      <c r="A47" s="21">
        <v>5603</v>
      </c>
      <c r="B47" s="7" t="s">
        <v>35</v>
      </c>
      <c r="D47" s="14">
        <v>2634170.193349795</v>
      </c>
      <c r="E47" s="14">
        <v>3003693.300418451</v>
      </c>
      <c r="F47" s="14">
        <f t="shared" si="0"/>
        <v>369523.107068656</v>
      </c>
    </row>
    <row r="48" spans="1:6" ht="12.75">
      <c r="A48" s="23">
        <v>5604</v>
      </c>
      <c r="B48" s="8" t="s">
        <v>84</v>
      </c>
      <c r="D48" s="14">
        <v>3237962.647774225</v>
      </c>
      <c r="E48" s="14">
        <v>3633330.938853413</v>
      </c>
      <c r="F48" s="14">
        <f t="shared" si="0"/>
        <v>395368.29107918777</v>
      </c>
    </row>
    <row r="49" spans="1:6" ht="12.75">
      <c r="A49" s="21">
        <v>5605</v>
      </c>
      <c r="B49" s="7" t="s">
        <v>36</v>
      </c>
      <c r="D49" s="14">
        <v>19700633.163222514</v>
      </c>
      <c r="E49" s="14">
        <v>19370105.265862964</v>
      </c>
      <c r="F49" s="14">
        <f t="shared" si="0"/>
        <v>-330527.89735955</v>
      </c>
    </row>
    <row r="50" spans="1:6" ht="12.75">
      <c r="A50" s="21">
        <v>5606</v>
      </c>
      <c r="B50" s="6" t="s">
        <v>37</v>
      </c>
      <c r="D50" s="14">
        <v>8221012.015209195</v>
      </c>
      <c r="E50" s="14">
        <v>8941071.18176115</v>
      </c>
      <c r="F50" s="14">
        <f t="shared" si="0"/>
        <v>720059.1665519541</v>
      </c>
    </row>
    <row r="51" spans="1:6" ht="12.75">
      <c r="A51" s="21">
        <v>5609</v>
      </c>
      <c r="B51" s="6" t="s">
        <v>38</v>
      </c>
      <c r="D51" s="14">
        <v>7871071.585026493</v>
      </c>
      <c r="E51" s="14">
        <v>8563653.18135288</v>
      </c>
      <c r="F51" s="14">
        <f t="shared" si="0"/>
        <v>692581.5963263866</v>
      </c>
    </row>
    <row r="52" spans="1:6" ht="12.75">
      <c r="A52" s="23">
        <v>5611</v>
      </c>
      <c r="B52" s="8" t="s">
        <v>95</v>
      </c>
      <c r="D52" s="14">
        <v>13968625.543837488</v>
      </c>
      <c r="E52" s="14">
        <v>13742281.600078575</v>
      </c>
      <c r="F52" s="14">
        <f t="shared" si="0"/>
        <v>-226343.94375891238</v>
      </c>
    </row>
    <row r="53" spans="1:6" ht="12.75">
      <c r="A53" s="21">
        <v>5706</v>
      </c>
      <c r="B53" s="6" t="s">
        <v>39</v>
      </c>
      <c r="D53" s="14">
        <v>5437390.171076479</v>
      </c>
      <c r="E53" s="14">
        <v>5375121.390231723</v>
      </c>
      <c r="F53" s="14">
        <f t="shared" si="0"/>
        <v>-62268.7808447564</v>
      </c>
    </row>
    <row r="54" spans="1:6" ht="12.75">
      <c r="A54" s="21">
        <v>6000</v>
      </c>
      <c r="B54" s="6" t="s">
        <v>85</v>
      </c>
      <c r="D54" s="14">
        <v>5734942.43693696</v>
      </c>
      <c r="E54" s="14">
        <v>5652673.220588803</v>
      </c>
      <c r="F54" s="14">
        <f t="shared" si="0"/>
        <v>-82269.21634815633</v>
      </c>
    </row>
    <row r="55" spans="1:6" ht="12.75">
      <c r="A55" s="23">
        <v>6100</v>
      </c>
      <c r="B55" s="8" t="s">
        <v>86</v>
      </c>
      <c r="D55" s="14">
        <v>206210842.13517556</v>
      </c>
      <c r="E55" s="14">
        <v>201807115.38962305</v>
      </c>
      <c r="F55" s="14">
        <f t="shared" si="0"/>
        <v>-4403726.74555251</v>
      </c>
    </row>
    <row r="56" spans="1:6" ht="12.75">
      <c r="A56" s="21">
        <v>6200</v>
      </c>
      <c r="B56" s="6" t="s">
        <v>87</v>
      </c>
      <c r="D56" s="14">
        <v>32113941.594868034</v>
      </c>
      <c r="E56" s="14">
        <v>31450954.216289487</v>
      </c>
      <c r="F56" s="14">
        <f t="shared" si="0"/>
        <v>-662987.3785785474</v>
      </c>
    </row>
    <row r="57" spans="1:6" ht="12.75">
      <c r="A57" s="21">
        <v>6400</v>
      </c>
      <c r="B57" s="6" t="s">
        <v>40</v>
      </c>
      <c r="D57" s="14">
        <v>28322723.989392478</v>
      </c>
      <c r="E57" s="14">
        <v>27890981.93360472</v>
      </c>
      <c r="F57" s="14">
        <f t="shared" si="0"/>
        <v>-431742.05578775704</v>
      </c>
    </row>
    <row r="58" spans="1:6" ht="12.75">
      <c r="A58" s="21">
        <v>6501</v>
      </c>
      <c r="B58" s="6" t="s">
        <v>41</v>
      </c>
      <c r="D58" s="14">
        <v>58798376.498192035</v>
      </c>
      <c r="E58" s="14">
        <v>58688437.53208968</v>
      </c>
      <c r="F58" s="14">
        <f t="shared" si="0"/>
        <v>-109938.96610235423</v>
      </c>
    </row>
    <row r="59" spans="1:6" ht="12.75">
      <c r="A59" s="21">
        <v>6506</v>
      </c>
      <c r="B59" s="6" t="s">
        <v>42</v>
      </c>
      <c r="D59" s="14">
        <v>4413357.1917227525</v>
      </c>
      <c r="E59" s="14">
        <v>4353347.263052519</v>
      </c>
      <c r="F59" s="14">
        <f t="shared" si="0"/>
        <v>-60009.928670233116</v>
      </c>
    </row>
    <row r="60" spans="1:6" ht="12.75">
      <c r="A60" s="21">
        <v>6513</v>
      </c>
      <c r="B60" s="6" t="s">
        <v>43</v>
      </c>
      <c r="D60" s="14">
        <v>10007369.684958532</v>
      </c>
      <c r="E60" s="14">
        <v>9884857.213144377</v>
      </c>
      <c r="F60" s="14">
        <f t="shared" si="0"/>
        <v>-122512.47181415558</v>
      </c>
    </row>
    <row r="61" spans="1:6" ht="12.75">
      <c r="A61" s="21">
        <v>6514</v>
      </c>
      <c r="B61" s="6" t="s">
        <v>94</v>
      </c>
      <c r="D61" s="14">
        <v>37678897.40861088</v>
      </c>
      <c r="E61" s="14">
        <v>37178968.477115095</v>
      </c>
      <c r="F61" s="14">
        <f t="shared" si="0"/>
        <v>-499928.9314957857</v>
      </c>
    </row>
    <row r="62" spans="1:6" ht="12.75">
      <c r="A62" s="21">
        <v>6601</v>
      </c>
      <c r="B62" s="6" t="s">
        <v>88</v>
      </c>
      <c r="D62" s="14">
        <v>18000279.86226239</v>
      </c>
      <c r="E62" s="14">
        <v>17775051.232547957</v>
      </c>
      <c r="F62" s="14">
        <f t="shared" si="0"/>
        <v>-225228.6297144331</v>
      </c>
    </row>
    <row r="63" spans="1:6" ht="12.75">
      <c r="A63" s="21">
        <v>6602</v>
      </c>
      <c r="B63" s="6" t="s">
        <v>44</v>
      </c>
      <c r="D63" s="14">
        <v>19132561.604816776</v>
      </c>
      <c r="E63" s="14">
        <v>19552590.032415148</v>
      </c>
      <c r="F63" s="14">
        <f t="shared" si="0"/>
        <v>420028.4275983721</v>
      </c>
    </row>
    <row r="64" spans="1:6" ht="12.75">
      <c r="A64" s="21">
        <v>6607</v>
      </c>
      <c r="B64" s="6" t="s">
        <v>45</v>
      </c>
      <c r="D64" s="14">
        <v>12439336.668376263</v>
      </c>
      <c r="E64" s="14">
        <v>12258460.041121712</v>
      </c>
      <c r="F64" s="14">
        <f t="shared" si="0"/>
        <v>-180876.62725455128</v>
      </c>
    </row>
    <row r="65" spans="1:6" ht="12.75">
      <c r="A65" s="21">
        <v>6609</v>
      </c>
      <c r="B65" s="6" t="s">
        <v>46</v>
      </c>
      <c r="D65" s="14">
        <v>18898267.79070542</v>
      </c>
      <c r="E65" s="14">
        <v>18647215.74595676</v>
      </c>
      <c r="F65" s="14">
        <f t="shared" si="0"/>
        <v>-251052.04474866018</v>
      </c>
    </row>
    <row r="66" spans="1:6" ht="12.75">
      <c r="A66" s="21">
        <v>6611</v>
      </c>
      <c r="B66" s="6" t="s">
        <v>47</v>
      </c>
      <c r="D66" s="14">
        <v>9616177.683228603</v>
      </c>
      <c r="E66" s="14">
        <v>9485460.67470915</v>
      </c>
      <c r="F66" s="14">
        <f t="shared" si="0"/>
        <v>-130717.00851945207</v>
      </c>
    </row>
    <row r="67" spans="1:6" ht="12.75">
      <c r="A67" s="23">
        <v>6612</v>
      </c>
      <c r="B67" s="8" t="s">
        <v>96</v>
      </c>
      <c r="D67" s="14">
        <v>1386710.148083726</v>
      </c>
      <c r="E67" s="14">
        <v>1364977.9770285469</v>
      </c>
      <c r="F67" s="14">
        <f t="shared" si="0"/>
        <v>-21732.17105517909</v>
      </c>
    </row>
    <row r="68" spans="1:6" ht="12.75">
      <c r="A68" s="21">
        <v>6701</v>
      </c>
      <c r="B68" s="7" t="s">
        <v>48</v>
      </c>
      <c r="D68" s="14">
        <v>38834539.14666908</v>
      </c>
      <c r="E68" s="14">
        <v>38370050.357791536</v>
      </c>
      <c r="F68" s="14">
        <f aca="true" t="shared" si="1" ref="F68:F101">E68-D68</f>
        <v>-464488.7888775468</v>
      </c>
    </row>
    <row r="69" spans="1:6" ht="12.75">
      <c r="A69" s="21">
        <v>6702</v>
      </c>
      <c r="B69" s="6" t="s">
        <v>49</v>
      </c>
      <c r="D69" s="14">
        <v>1763886.8702350033</v>
      </c>
      <c r="E69" s="14">
        <v>1730889.3448168756</v>
      </c>
      <c r="F69" s="14">
        <f t="shared" si="1"/>
        <v>-32997.525418127654</v>
      </c>
    </row>
    <row r="70" spans="1:6" ht="12.75">
      <c r="A70" s="21">
        <v>6705</v>
      </c>
      <c r="B70" s="6" t="s">
        <v>50</v>
      </c>
      <c r="D70" s="14">
        <v>22038418.82313963</v>
      </c>
      <c r="E70" s="14">
        <v>21778497.88578417</v>
      </c>
      <c r="F70" s="14">
        <f t="shared" si="1"/>
        <v>-259920.93735545874</v>
      </c>
    </row>
    <row r="71" spans="1:6" ht="12.75">
      <c r="A71" s="21">
        <v>6706</v>
      </c>
      <c r="B71" s="7" t="s">
        <v>51</v>
      </c>
      <c r="D71" s="14">
        <v>14674962.568240173</v>
      </c>
      <c r="E71" s="14">
        <v>14496259.592971878</v>
      </c>
      <c r="F71" s="14">
        <f t="shared" si="1"/>
        <v>-178702.97526829503</v>
      </c>
    </row>
    <row r="72" spans="1:6" ht="12.75">
      <c r="A72" s="21">
        <v>6707</v>
      </c>
      <c r="B72" s="6" t="s">
        <v>52</v>
      </c>
      <c r="D72" s="14">
        <v>8094853.521188878</v>
      </c>
      <c r="E72" s="14">
        <v>7999808.7011854565</v>
      </c>
      <c r="F72" s="14">
        <f t="shared" si="1"/>
        <v>-95044.82000342198</v>
      </c>
    </row>
    <row r="73" spans="1:6" ht="12.75">
      <c r="A73" s="21">
        <v>7000</v>
      </c>
      <c r="B73" s="6" t="s">
        <v>89</v>
      </c>
      <c r="D73" s="14">
        <v>6213300.547259833</v>
      </c>
      <c r="E73" s="14">
        <v>6086877.391141295</v>
      </c>
      <c r="F73" s="14">
        <f t="shared" si="1"/>
        <v>-126423.1561185373</v>
      </c>
    </row>
    <row r="74" spans="1:6" ht="12.75">
      <c r="A74" s="21">
        <v>7300</v>
      </c>
      <c r="B74" s="6" t="s">
        <v>90</v>
      </c>
      <c r="D74" s="14">
        <v>11013572.056743803</v>
      </c>
      <c r="E74" s="14">
        <v>10795100.363649366</v>
      </c>
      <c r="F74" s="14">
        <f t="shared" si="1"/>
        <v>-218471.69309443608</v>
      </c>
    </row>
    <row r="75" spans="1:6" ht="12.75">
      <c r="A75" s="21">
        <v>7501</v>
      </c>
      <c r="B75" s="6" t="s">
        <v>53</v>
      </c>
      <c r="D75" s="14">
        <v>36724616.963962935</v>
      </c>
      <c r="E75" s="14">
        <v>36744881.57497445</v>
      </c>
      <c r="F75" s="14">
        <f t="shared" si="1"/>
        <v>20264.611011512578</v>
      </c>
    </row>
    <row r="76" spans="1:6" ht="12.75">
      <c r="A76" s="21">
        <v>7502</v>
      </c>
      <c r="B76" s="6" t="s">
        <v>54</v>
      </c>
      <c r="D76" s="14">
        <v>2856314.0735746957</v>
      </c>
      <c r="E76" s="14">
        <v>3431612.8022272685</v>
      </c>
      <c r="F76" s="14">
        <f t="shared" si="1"/>
        <v>575298.7286525727</v>
      </c>
    </row>
    <row r="77" spans="1:6" ht="12.75">
      <c r="A77" s="21">
        <v>7505</v>
      </c>
      <c r="B77" s="6" t="s">
        <v>55</v>
      </c>
      <c r="D77" s="14">
        <v>18513192.725383118</v>
      </c>
      <c r="E77" s="14">
        <v>18221176.44725096</v>
      </c>
      <c r="F77" s="14">
        <f t="shared" si="1"/>
        <v>-292016.27813215926</v>
      </c>
    </row>
    <row r="78" spans="1:6" ht="12.75">
      <c r="A78" s="21">
        <v>7509</v>
      </c>
      <c r="B78" s="6" t="s">
        <v>56</v>
      </c>
      <c r="D78" s="14">
        <v>0</v>
      </c>
      <c r="E78" s="14">
        <v>0</v>
      </c>
      <c r="F78" s="14">
        <f t="shared" si="1"/>
        <v>0</v>
      </c>
    </row>
    <row r="79" spans="1:6" ht="12.75">
      <c r="A79" s="21">
        <v>7605</v>
      </c>
      <c r="B79" s="7" t="s">
        <v>57</v>
      </c>
      <c r="D79" s="14">
        <v>2745409.116174938</v>
      </c>
      <c r="E79" s="14">
        <v>2700804.1006879155</v>
      </c>
      <c r="F79" s="14">
        <f t="shared" si="1"/>
        <v>-44605.0154870227</v>
      </c>
    </row>
    <row r="80" spans="1:6" ht="12.75">
      <c r="A80" s="21">
        <v>7610</v>
      </c>
      <c r="B80" s="6" t="s">
        <v>91</v>
      </c>
      <c r="D80" s="14">
        <v>1474253.6785377294</v>
      </c>
      <c r="E80" s="14">
        <v>1453600.709882069</v>
      </c>
      <c r="F80" s="14">
        <f t="shared" si="1"/>
        <v>-20652.968655660516</v>
      </c>
    </row>
    <row r="81" spans="1:6" ht="12.75">
      <c r="A81" s="21">
        <v>7613</v>
      </c>
      <c r="B81" s="6" t="s">
        <v>58</v>
      </c>
      <c r="D81" s="14">
        <v>2341870.5294085364</v>
      </c>
      <c r="E81" s="14">
        <v>2435466.752937798</v>
      </c>
      <c r="F81" s="14">
        <f t="shared" si="1"/>
        <v>93596.22352926154</v>
      </c>
    </row>
    <row r="82" spans="1:6" ht="12.75">
      <c r="A82" s="21">
        <v>7617</v>
      </c>
      <c r="B82" s="6" t="s">
        <v>59</v>
      </c>
      <c r="D82" s="14">
        <v>12804025.623237994</v>
      </c>
      <c r="E82" s="14">
        <v>12641436.869051961</v>
      </c>
      <c r="F82" s="14">
        <f t="shared" si="1"/>
        <v>-162588.75418603234</v>
      </c>
    </row>
    <row r="83" spans="1:6" ht="12.75">
      <c r="A83" s="21">
        <v>7619</v>
      </c>
      <c r="B83" s="6" t="s">
        <v>101</v>
      </c>
      <c r="D83" s="14">
        <v>11690475.765823578</v>
      </c>
      <c r="E83" s="14">
        <v>11504531.288834304</v>
      </c>
      <c r="F83" s="14">
        <f t="shared" si="1"/>
        <v>-185944.47698927484</v>
      </c>
    </row>
    <row r="84" spans="1:6" ht="12.75">
      <c r="A84" s="21">
        <v>7620</v>
      </c>
      <c r="B84" s="8" t="s">
        <v>102</v>
      </c>
      <c r="D84" s="14">
        <v>28228923.71137442</v>
      </c>
      <c r="E84" s="14">
        <v>29144802.64566613</v>
      </c>
      <c r="F84" s="14">
        <f t="shared" si="1"/>
        <v>915878.9342917092</v>
      </c>
    </row>
    <row r="85" spans="1:6" ht="12.75">
      <c r="A85" s="21">
        <v>7708</v>
      </c>
      <c r="B85" s="6" t="s">
        <v>60</v>
      </c>
      <c r="D85" s="14">
        <v>92536148.37016031</v>
      </c>
      <c r="E85" s="14">
        <v>91173344.70685776</v>
      </c>
      <c r="F85" s="14">
        <f t="shared" si="1"/>
        <v>-1362803.6633025557</v>
      </c>
    </row>
    <row r="86" spans="1:6" ht="12.75">
      <c r="A86" s="21">
        <v>8000</v>
      </c>
      <c r="B86" s="6" t="s">
        <v>92</v>
      </c>
      <c r="D86" s="14">
        <v>97614971.20752384</v>
      </c>
      <c r="E86" s="14">
        <v>96343396.16194873</v>
      </c>
      <c r="F86" s="14">
        <f t="shared" si="1"/>
        <v>-1271575.045575112</v>
      </c>
    </row>
    <row r="87" spans="1:6" ht="12.75">
      <c r="A87" s="21">
        <v>8200</v>
      </c>
      <c r="B87" s="6" t="s">
        <v>72</v>
      </c>
      <c r="D87" s="14">
        <v>50194655.54634041</v>
      </c>
      <c r="E87" s="14">
        <v>49062419.75273592</v>
      </c>
      <c r="F87" s="14">
        <f t="shared" si="1"/>
        <v>-1132235.7936044931</v>
      </c>
    </row>
    <row r="88" spans="1:6" ht="12.75">
      <c r="A88" s="21">
        <v>8508</v>
      </c>
      <c r="B88" s="6" t="s">
        <v>61</v>
      </c>
      <c r="D88" s="14">
        <v>83896314.60528032</v>
      </c>
      <c r="E88" s="14">
        <v>115019772.1600142</v>
      </c>
      <c r="F88" s="14">
        <f t="shared" si="1"/>
        <v>31123457.554733872</v>
      </c>
    </row>
    <row r="89" spans="1:6" ht="12.75">
      <c r="A89" s="21">
        <v>8509</v>
      </c>
      <c r="B89" s="6" t="s">
        <v>62</v>
      </c>
      <c r="D89" s="14">
        <v>17566166.044438172</v>
      </c>
      <c r="E89" s="14">
        <v>17329432.98734726</v>
      </c>
      <c r="F89" s="14">
        <f t="shared" si="1"/>
        <v>-236733.057090912</v>
      </c>
    </row>
    <row r="90" spans="1:6" ht="12.75">
      <c r="A90" s="21">
        <v>8610</v>
      </c>
      <c r="B90" s="6" t="s">
        <v>63</v>
      </c>
      <c r="D90" s="14">
        <v>15637905.959543176</v>
      </c>
      <c r="E90" s="14">
        <v>15419498.324801538</v>
      </c>
      <c r="F90" s="14">
        <f t="shared" si="1"/>
        <v>-218407.63474163786</v>
      </c>
    </row>
    <row r="91" spans="1:6" ht="12.75">
      <c r="A91" s="23">
        <v>8613</v>
      </c>
      <c r="B91" s="9" t="s">
        <v>97</v>
      </c>
      <c r="D91" s="14">
        <v>3688501.503906678</v>
      </c>
      <c r="E91" s="14">
        <v>3633814.8406147296</v>
      </c>
      <c r="F91" s="14">
        <f t="shared" si="1"/>
        <v>-54686.66329194838</v>
      </c>
    </row>
    <row r="92" spans="1:6" ht="12.75">
      <c r="A92" s="23">
        <v>8614</v>
      </c>
      <c r="B92" s="9" t="s">
        <v>98</v>
      </c>
      <c r="D92" s="14">
        <v>64786972.05016686</v>
      </c>
      <c r="E92" s="14">
        <v>63941001.92094904</v>
      </c>
      <c r="F92" s="14">
        <f t="shared" si="1"/>
        <v>-845970.1292178184</v>
      </c>
    </row>
    <row r="93" spans="1:6" ht="12.75">
      <c r="A93" s="21">
        <v>8701</v>
      </c>
      <c r="B93" s="7" t="s">
        <v>64</v>
      </c>
      <c r="D93" s="14">
        <v>63698523.65331337</v>
      </c>
      <c r="E93" s="14">
        <v>62881283.156533055</v>
      </c>
      <c r="F93" s="14">
        <f t="shared" si="1"/>
        <v>-817240.4967803136</v>
      </c>
    </row>
    <row r="94" spans="1:6" ht="12.75">
      <c r="A94" s="21">
        <v>8706</v>
      </c>
      <c r="B94" s="7" t="s">
        <v>65</v>
      </c>
      <c r="D94" s="14">
        <v>10144517.260071129</v>
      </c>
      <c r="E94" s="14">
        <v>10285848.80318139</v>
      </c>
      <c r="F94" s="14">
        <f t="shared" si="1"/>
        <v>141331.54311026074</v>
      </c>
    </row>
    <row r="95" spans="1:6" ht="12.75">
      <c r="A95" s="21">
        <v>8707</v>
      </c>
      <c r="B95" s="7" t="s">
        <v>66</v>
      </c>
      <c r="D95" s="14">
        <v>8943387.545240117</v>
      </c>
      <c r="E95" s="14">
        <v>9116398.097530842</v>
      </c>
      <c r="F95" s="14">
        <f t="shared" si="1"/>
        <v>173010.5522907246</v>
      </c>
    </row>
    <row r="96" spans="1:6" ht="12.75">
      <c r="A96" s="21">
        <v>8710</v>
      </c>
      <c r="B96" s="6" t="s">
        <v>67</v>
      </c>
      <c r="D96" s="14">
        <v>7668132.983069339</v>
      </c>
      <c r="E96" s="14">
        <v>7998769.931880428</v>
      </c>
      <c r="F96" s="14">
        <f t="shared" si="1"/>
        <v>330636.9488110896</v>
      </c>
    </row>
    <row r="97" spans="1:6" ht="12.75">
      <c r="A97" s="21">
        <v>8716</v>
      </c>
      <c r="B97" s="6" t="s">
        <v>93</v>
      </c>
      <c r="D97" s="14">
        <v>32311511.991968006</v>
      </c>
      <c r="E97" s="14">
        <v>31905914.735856723</v>
      </c>
      <c r="F97" s="14">
        <f t="shared" si="1"/>
        <v>-405597.25611128286</v>
      </c>
    </row>
    <row r="98" spans="1:6" ht="12.75">
      <c r="A98" s="21">
        <v>8717</v>
      </c>
      <c r="B98" s="6" t="s">
        <v>68</v>
      </c>
      <c r="D98" s="14">
        <v>58795668.52920212</v>
      </c>
      <c r="E98" s="14">
        <v>57956699.44483304</v>
      </c>
      <c r="F98" s="14">
        <f t="shared" si="1"/>
        <v>-838969.0843690783</v>
      </c>
    </row>
    <row r="99" spans="1:6" ht="12.75">
      <c r="A99" s="21">
        <v>8719</v>
      </c>
      <c r="B99" s="6" t="s">
        <v>69</v>
      </c>
      <c r="D99" s="14">
        <v>44811602.92637256</v>
      </c>
      <c r="E99" s="14">
        <v>44134220.648103245</v>
      </c>
      <c r="F99" s="14">
        <f t="shared" si="1"/>
        <v>-677382.2782693133</v>
      </c>
    </row>
    <row r="100" spans="1:6" ht="12.75">
      <c r="A100" s="23">
        <v>8720</v>
      </c>
      <c r="B100" s="8" t="s">
        <v>99</v>
      </c>
      <c r="D100" s="14">
        <v>14591140.900833987</v>
      </c>
      <c r="E100" s="14">
        <v>15242071.641248379</v>
      </c>
      <c r="F100" s="14">
        <f t="shared" si="1"/>
        <v>650930.7404143922</v>
      </c>
    </row>
    <row r="101" spans="1:6" ht="12.75">
      <c r="A101" s="23">
        <v>8721</v>
      </c>
      <c r="B101" s="8" t="s">
        <v>100</v>
      </c>
      <c r="D101" s="14">
        <v>29851293.70082245</v>
      </c>
      <c r="E101" s="14">
        <v>29490434.49328057</v>
      </c>
      <c r="F101" s="14">
        <f t="shared" si="1"/>
        <v>-360859.20754187927</v>
      </c>
    </row>
    <row r="102" spans="2:4" ht="13.5" thickBot="1">
      <c r="B102" s="18">
        <v>38978858.41291995</v>
      </c>
      <c r="C102" s="18">
        <v>44684596.30836484</v>
      </c>
      <c r="D102" s="18">
        <f>C102-B102</f>
        <v>5705737.895444885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Jöfnunarsjóði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Guðni Geir Einarsson</dc:creator>
  <cp:keywords/>
  <dc:description/>
  <cp:lastModifiedBy>.</cp:lastModifiedBy>
  <cp:lastPrinted>2008-01-24T21:45:50Z</cp:lastPrinted>
  <dcterms:created xsi:type="dcterms:W3CDTF">2005-04-07T22:26:11Z</dcterms:created>
  <dcterms:modified xsi:type="dcterms:W3CDTF">2008-01-24T21:50:42Z</dcterms:modified>
  <cp:category/>
  <cp:version/>
  <cp:contentType/>
  <cp:contentStatus/>
</cp:coreProperties>
</file>